
<file path=[Content_Types].xml><?xml version="1.0" encoding="utf-8"?>
<Types xmlns="http://schemas.openxmlformats.org/package/2006/content-types">
  <Override PartName="/xl/tables/table3.xml" ContentType="application/vnd.openxmlformats-officedocument.spreadsheetml.table+xml"/>
  <Default Extension="bin" ContentType="application/vnd.openxmlformats-officedocument.spreadsheetml.printerSettings"/>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tables/table7.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0" windowWidth="23715" windowHeight="12840" activeTab="2"/>
  </bookViews>
  <sheets>
    <sheet name="Remplissage KVM" sheetId="1" r:id="rId1"/>
    <sheet name="Subnets" sheetId="2" r:id="rId2"/>
    <sheet name="BDC" sheetId="3" r:id="rId3"/>
    <sheet name="Schéma" sheetId="4" r:id="rId4"/>
    <sheet name="Sauvegarde" sheetId="5" r:id="rId5"/>
  </sheets>
  <externalReferences>
    <externalReference r:id="rId6"/>
  </externalReferences>
  <definedNames>
    <definedName name="OS">[1]!List1[Liste des systèmes d''exploitation]</definedName>
    <definedName name="ServiceLevel">[1]Données!$C$2:$C$25</definedName>
    <definedName name="SupportLevel">[1]Données!$E$2:$E$5</definedName>
  </definedNames>
  <calcPr calcId="125725"/>
</workbook>
</file>

<file path=xl/calcChain.xml><?xml version="1.0" encoding="utf-8"?>
<calcChain xmlns="http://schemas.openxmlformats.org/spreadsheetml/2006/main">
  <c r="E42" i="1"/>
  <c r="E43" s="1"/>
  <c r="D42"/>
  <c r="D43" s="1"/>
  <c r="C42"/>
  <c r="C43" s="1"/>
  <c r="E37"/>
  <c r="E38" s="1"/>
  <c r="D37"/>
  <c r="D38" s="1"/>
  <c r="C37"/>
  <c r="C38" s="1"/>
</calcChain>
</file>

<file path=xl/sharedStrings.xml><?xml version="1.0" encoding="utf-8"?>
<sst xmlns="http://schemas.openxmlformats.org/spreadsheetml/2006/main" count="658" uniqueCount="225">
  <si>
    <t>VM</t>
  </si>
  <si>
    <t>HV</t>
  </si>
  <si>
    <t>Disque</t>
  </si>
  <si>
    <t>Mémoire</t>
  </si>
  <si>
    <t>CPU</t>
  </si>
  <si>
    <t>status</t>
  </si>
  <si>
    <t>lvs1.so.omeatelecom.fr</t>
  </si>
  <si>
    <t>kvm1.so.omeatelecom.fr</t>
  </si>
  <si>
    <t>lvs1.lc.omeatelecom.fr</t>
  </si>
  <si>
    <t>kvm1.lc.omeatelecom.fr</t>
  </si>
  <si>
    <t>proxy1.so.omeatelecom.fr</t>
  </si>
  <si>
    <t>proxy1.lc.omeatelecom.fr</t>
  </si>
  <si>
    <t>www1.so.omeatelecom.fr</t>
  </si>
  <si>
    <t>www1.lc.omeatelecom.fr</t>
  </si>
  <si>
    <t>enabler1.so.omeatelecom.fr</t>
  </si>
  <si>
    <t>enabler1.lc.omeatelecom.fr</t>
  </si>
  <si>
    <t>bdd1.lc.omeatelecom.fr</t>
  </si>
  <si>
    <t>bpm1.so.omeatelecom.fr</t>
  </si>
  <si>
    <t>search1.lc.omeatelecom.fr</t>
  </si>
  <si>
    <t>lvs1.ppr.omeatelecom.fr</t>
  </si>
  <si>
    <t>proxy1.ppr.omeatelecom.fr</t>
  </si>
  <si>
    <t>www1.ppr.omeatelecom.fr</t>
  </si>
  <si>
    <t>www2.ppr.omeatelecom.fr</t>
  </si>
  <si>
    <t>enabler1.ppr.omeatelecom.fr</t>
  </si>
  <si>
    <t>enabler2.ppr.omeatelecom.fr</t>
  </si>
  <si>
    <t>bdd1.ppr.omeatelecom.fr</t>
  </si>
  <si>
    <t>bdd2.ppr.omeatelecom.fr</t>
  </si>
  <si>
    <t>bpm1.ppr.omeatelecom.fr</t>
  </si>
  <si>
    <t>search1.ppr.omeatelecom.fr</t>
  </si>
  <si>
    <t>web01.rct.omeatelecom.fr</t>
  </si>
  <si>
    <t>enabler01.rct.omeatelecom.fr</t>
  </si>
  <si>
    <t>bpm01.rct.omeatelecom.fr</t>
  </si>
  <si>
    <t>bdd01.rct.omeatelecom.fr</t>
  </si>
  <si>
    <t>bdd02.rct.omeatelecom.fr</t>
  </si>
  <si>
    <t>Capacité</t>
  </si>
  <si>
    <t>Colonne1</t>
  </si>
  <si>
    <t>Max</t>
  </si>
  <si>
    <t>Total</t>
  </si>
  <si>
    <t>%</t>
  </si>
  <si>
    <t>OMEA Telecom_Prod</t>
  </si>
  <si>
    <t>92.43.252.176/28</t>
  </si>
  <si>
    <t>OMEA Telecom_Ppr_Rct</t>
  </si>
  <si>
    <t>OMEA-T_:_KVM#RPD_RT</t>
  </si>
  <si>
    <t>10.82.10.0/26</t>
  </si>
  <si>
    <t>OMEA-T_:_MGMT#RPD_RT</t>
  </si>
  <si>
    <t>10.82.11.224/28</t>
  </si>
  <si>
    <t>OMEA-T_:_LVS_Prod#RPD_RT</t>
  </si>
  <si>
    <t>10.82.10.64/26</t>
  </si>
  <si>
    <t>OMEA-T_:_RProxy_Prod#RPD_RT</t>
  </si>
  <si>
    <t>10.82.10.128/26</t>
  </si>
  <si>
    <t>10.82.12.64/26</t>
  </si>
  <si>
    <t>OMEA-T_:_Frontaux_Prod#RPD_RT</t>
  </si>
  <si>
    <t>10.82.10.192/26</t>
  </si>
  <si>
    <t>172.24.38.192/26</t>
  </si>
  <si>
    <t>OMEA-T_:_Enabler_Prod#RPD_RT</t>
  </si>
  <si>
    <t>10.82.11.0/26</t>
  </si>
  <si>
    <t>172.24.39.0/26</t>
  </si>
  <si>
    <t>OMEA-T_:_BPM_Prod#RPD_RT</t>
  </si>
  <si>
    <t>10.82.11.64/26</t>
  </si>
  <si>
    <t>172.24.39.64/26</t>
  </si>
  <si>
    <t>OMEA-T_:_DataBase_Prod#RPD_RT</t>
  </si>
  <si>
    <t>10.82.11.128/26</t>
  </si>
  <si>
    <t>172.24.39.128/26</t>
  </si>
  <si>
    <t>10.82.11.192/28</t>
  </si>
  <si>
    <t>OMEA-T_:_Search_Prod#RPD_RT</t>
  </si>
  <si>
    <t>10.82.12.0/26</t>
  </si>
  <si>
    <t>172.24.40.0/26</t>
  </si>
  <si>
    <t>OMEA-T_:_AGARIK_Prod#PV_RT</t>
  </si>
  <si>
    <t>10.82.11.208/28</t>
  </si>
  <si>
    <t>OMEA-T_:_LVS_Ppr#RPD_RT</t>
  </si>
  <si>
    <t>OMEA-T_:_RProxy_Ppr#RPD_RT</t>
  </si>
  <si>
    <t>OMEA-T_:_Frontaux_Ppr#RPD_RT</t>
  </si>
  <si>
    <t>OMEA-T_:_Enabler_Ppr#RPD_RT</t>
  </si>
  <si>
    <t>OMEA-T_:_BPM_Ppr#RPD_RT</t>
  </si>
  <si>
    <t>OMEA-T_:_DataBase_Ppr#RPD_RT</t>
  </si>
  <si>
    <t>OMEA-T_:_Search_Ppr#RPD_RT</t>
  </si>
  <si>
    <t>OMEA-T_:_Frontaux_Rct#RPD_RT</t>
  </si>
  <si>
    <t>OMEA-T_:_Enabler_Rct#RPD_RT</t>
  </si>
  <si>
    <t>OMEA-T_:_BPM_Rct#RPD_RT</t>
  </si>
  <si>
    <t>OMEA-T_:_DataBase_Rct#RPD_RT</t>
  </si>
  <si>
    <t>OMEA-T_:_AGARIK_Ppr_Rct#PV_RT</t>
  </si>
  <si>
    <t>Nom</t>
  </si>
  <si>
    <t>IP</t>
  </si>
  <si>
    <t>VLAN</t>
  </si>
  <si>
    <t>IP dans le VPN</t>
  </si>
  <si>
    <t>N° de</t>
  </si>
  <si>
    <t>BDC</t>
  </si>
  <si>
    <t>N° de (2)</t>
  </si>
  <si>
    <t>BDC (2)</t>
  </si>
  <si>
    <t xml:space="preserve">Environnement technique </t>
  </si>
  <si>
    <t>Status</t>
  </si>
  <si>
    <t>Lot</t>
  </si>
  <si>
    <t>1307CB</t>
  </si>
  <si>
    <t>infra</t>
  </si>
  <si>
    <t>#audit#</t>
  </si>
  <si>
    <t>#CDP#</t>
  </si>
  <si>
    <t>#remise commerciale#</t>
  </si>
  <si>
    <t>#BP internet#</t>
  </si>
  <si>
    <t>#BP intersites#</t>
  </si>
  <si>
    <t>#sauvegarde#</t>
  </si>
  <si>
    <t>production</t>
  </si>
  <si>
    <t>recette / préprod</t>
  </si>
  <si>
    <t>préproduction</t>
  </si>
  <si>
    <t>recette</t>
  </si>
  <si>
    <t>fw1.so.omeatelecom.fr</t>
  </si>
  <si>
    <t>fw1.lc.omeatelecom.fr</t>
  </si>
  <si>
    <t>fw1.ppr.so.omeatelecom.fr</t>
  </si>
  <si>
    <t>Nom de l'équipement ou de la prestation</t>
  </si>
  <si>
    <t>bdd1.so.omeatelecom.fr</t>
  </si>
  <si>
    <t>sw1.so.omeatelecom.fr</t>
  </si>
  <si>
    <t>sw1.lc.omeatelecom.fr</t>
  </si>
  <si>
    <t>sw2.so.omeatelecom.fr</t>
  </si>
  <si>
    <t>sw2.lc.omeatelecom.fr</t>
  </si>
  <si>
    <t>10.82.10.1</t>
  </si>
  <si>
    <t>10.82.10.2</t>
  </si>
  <si>
    <t>10.82.11.129</t>
  </si>
  <si>
    <t>10.82.11.193</t>
  </si>
  <si>
    <t>10.82.10.65</t>
  </si>
  <si>
    <t>10.82.10.66</t>
  </si>
  <si>
    <t>10.82.10.129</t>
  </si>
  <si>
    <t>10.82.10.130</t>
  </si>
  <si>
    <t>10.82.10.193</t>
  </si>
  <si>
    <t>10.82.10.194</t>
  </si>
  <si>
    <t>10.82.11.1</t>
  </si>
  <si>
    <t>10.82.11.2</t>
  </si>
  <si>
    <t>10.82.11.130</t>
  </si>
  <si>
    <t>10.82.11.194</t>
  </si>
  <si>
    <t>10.82.11.65</t>
  </si>
  <si>
    <t>10.82.12.1</t>
  </si>
  <si>
    <t>Equipement</t>
  </si>
  <si>
    <t>IP1</t>
  </si>
  <si>
    <t>vlan1</t>
  </si>
  <si>
    <t>IP2</t>
  </si>
  <si>
    <t>vlan2</t>
  </si>
  <si>
    <t>10.82.12.124</t>
  </si>
  <si>
    <t>10.82.12.125</t>
  </si>
  <si>
    <t>10.82.12.65</t>
  </si>
  <si>
    <t>10.82.12.68</t>
  </si>
  <si>
    <t>10.82.13.0/26</t>
  </si>
  <si>
    <t>10.82.13.64/26</t>
  </si>
  <si>
    <t>10.82.13.128/26</t>
  </si>
  <si>
    <t>10.82.13.192/26</t>
  </si>
  <si>
    <t>10.82.14.0/26</t>
  </si>
  <si>
    <t>10.82.14.64/26</t>
  </si>
  <si>
    <t>10.82.14.128/26</t>
  </si>
  <si>
    <t>10.82.14.192/26</t>
  </si>
  <si>
    <t>10.82.15.0/28</t>
  </si>
  <si>
    <t>10.82.15.16/28</t>
  </si>
  <si>
    <t>10.82.15.32/28</t>
  </si>
  <si>
    <t>10.82.15.64/26</t>
  </si>
  <si>
    <t>10.82.15.128/26</t>
  </si>
  <si>
    <t>10.82.15.192/26</t>
  </si>
  <si>
    <t>10.82.16.0/26</t>
  </si>
  <si>
    <t>217.174.219.64/28</t>
  </si>
  <si>
    <t>OMEA-T_:_IntercoLVS_Rproxy_Ppr#RPD_NR</t>
  </si>
  <si>
    <t>OMEA-T_:_IntercoLVS_Rproxy_Prod#RPD_NR</t>
  </si>
  <si>
    <t>10.82.12.67</t>
  </si>
  <si>
    <t>vlan3</t>
  </si>
  <si>
    <t>vlan4</t>
  </si>
  <si>
    <t>10.82.12.66</t>
  </si>
  <si>
    <t>IP3</t>
  </si>
  <si>
    <t>10.82.13.1</t>
  </si>
  <si>
    <t>10.82.13.129</t>
  </si>
  <si>
    <t>10.82.13.193</t>
  </si>
  <si>
    <t>10.82.13.194</t>
  </si>
  <si>
    <t>10.82.14.1</t>
  </si>
  <si>
    <t>10.82.14.129</t>
  </si>
  <si>
    <t>10.82.14.130</t>
  </si>
  <si>
    <t>10.82.14.65</t>
  </si>
  <si>
    <t>10.82.14.193</t>
  </si>
  <si>
    <t>10.82.15.65</t>
  </si>
  <si>
    <t>10.82.15.129</t>
  </si>
  <si>
    <t>10.82.16.1</t>
  </si>
  <si>
    <t>10.82.15.193</t>
  </si>
  <si>
    <t>10.82.13.65</t>
  </si>
  <si>
    <t>10.82.15.1</t>
  </si>
  <si>
    <t>10.82.15.2</t>
  </si>
  <si>
    <t>10.82.15.17</t>
  </si>
  <si>
    <t>10.82.15.18</t>
  </si>
  <si>
    <t>10.82.13.130</t>
  </si>
  <si>
    <t>10.82.16.2</t>
  </si>
  <si>
    <t>10.82.13.190</t>
  </si>
  <si>
    <t xml:space="preserve"> </t>
  </si>
  <si>
    <t>10.82.12.126</t>
  </si>
  <si>
    <t>IP4</t>
  </si>
  <si>
    <t>10.82.14.2</t>
  </si>
  <si>
    <t>OMEA-T_:_DB_REPLI_Rct#RPD_NR</t>
  </si>
  <si>
    <t>OMEA-T_:_DB_REPLI_Ppr#RPD_NR</t>
  </si>
  <si>
    <t>OMEA-T_:_DB_REPLI_Prod#RPD_NR</t>
  </si>
  <si>
    <t>vip www prod</t>
  </si>
  <si>
    <t>10.82.10.100</t>
  </si>
  <si>
    <t>vip enabler prod</t>
  </si>
  <si>
    <t>10.82.10.101</t>
  </si>
  <si>
    <t>10.82.13.30</t>
  </si>
  <si>
    <t>10.82.13.31</t>
  </si>
  <si>
    <t>vip www ppr</t>
  </si>
  <si>
    <t>vip enabler ppr</t>
  </si>
  <si>
    <t>vip www rct</t>
  </si>
  <si>
    <t>vip enabler rct</t>
  </si>
  <si>
    <t>#scénario appli x4#</t>
  </si>
  <si>
    <t>#VPN x1#</t>
  </si>
  <si>
    <t>environnement</t>
  </si>
  <si>
    <t>10.82.11.131</t>
  </si>
  <si>
    <t>10.82.14.131</t>
  </si>
  <si>
    <t>10.82.16.3</t>
  </si>
  <si>
    <t>fw1.so.ppr.omeatelecom.fr</t>
  </si>
  <si>
    <t>OS</t>
  </si>
  <si>
    <t>Packages / Services / Applications</t>
  </si>
  <si>
    <t>Centos 6.3 64 bits</t>
  </si>
  <si>
    <t>Linux Debian 6.0 Squeeze - 64bits</t>
  </si>
  <si>
    <t>Juniper</t>
  </si>
  <si>
    <t>N/A</t>
  </si>
  <si>
    <t>Cisco</t>
  </si>
  <si>
    <t>Apache 2.2 with openssl + mod_proxy_balancer</t>
  </si>
  <si>
    <t>Zend Server 6.1.0 (voir doc)</t>
  </si>
  <si>
    <t>JVM Sun Java 7
Apache Tomcat 7.0.41</t>
  </si>
  <si>
    <t>MariaDB 5.5.31 (voir doc )</t>
  </si>
  <si>
    <t>Service LVS</t>
  </si>
  <si>
    <t>Service KVM</t>
  </si>
  <si>
    <t>Service Firewall</t>
  </si>
  <si>
    <t>Service Switch</t>
  </si>
  <si>
    <t>plan de sauvegarde</t>
  </si>
  <si>
    <t>/etc
/var/spool/cron</t>
  </si>
  <si>
    <t>/etc
/var/db_backup/CURRENT
/var/spool/cron</t>
  </si>
  <si>
    <r>
      <rPr>
        <b/>
        <u/>
        <sz val="12"/>
        <color theme="1"/>
        <rFont val="Calibri"/>
        <family val="2"/>
        <scheme val="minor"/>
      </rPr>
      <t>Service de sauvegarde</t>
    </r>
    <r>
      <rPr>
        <sz val="11"/>
        <color theme="1"/>
        <rFont val="Calibri"/>
        <family val="2"/>
        <scheme val="minor"/>
      </rPr>
      <t xml:space="preserve">
L’offre de backup AGARIK repose sur la technologie de sauvegarde Brighstor de CA (Computer Associates) et utilise une infrastructure complexe assurant un service de qualité.
Un agent doit être installé sur les machines à sauvegarder, éventuellement avec des logiciels supplémentaires permettant d’activer des options avancées (fichiers ouverts, accès natif aux bases de données). Cet agent est piloté par un serveur qui a été au préalable configuré via le plan de sauvegarde », document remis à la mise en place du service par le client et qui doit être maintenu par ce dernier.
A la périodicité prévue par le « plan de sauvegarde », l’agent envoie les données au serveur de backup qui va les stocker sur des bandes virtuelles qui utilise en fait des disques durs pour plus de vélocité, c’est le puits de données.
Ce puits est ensuite répliqué sur bande magnétique pour rétention 5 semaines. Par défaut, les caractéristiques du service proposé sont les suivantes :
 • Plan de Back Up personnalisé
 • Full hebdomadaire – Rétention de bande jusqu'à 5 semaines
 • Différentiel Quotidien sur disque
 • Restauration sur demande</t>
    </r>
  </si>
</sst>
</file>

<file path=xl/styles.xml><?xml version="1.0" encoding="utf-8"?>
<styleSheet xmlns="http://schemas.openxmlformats.org/spreadsheetml/2006/main">
  <fonts count="16">
    <font>
      <sz val="11"/>
      <color theme="1"/>
      <name val="Calibri"/>
      <family val="2"/>
      <scheme val="minor"/>
    </font>
    <font>
      <sz val="11"/>
      <color indexed="8"/>
      <name val="Calibri"/>
      <family val="2"/>
    </font>
    <font>
      <b/>
      <sz val="10"/>
      <color theme="0"/>
      <name val="Calibri"/>
      <family val="2"/>
      <scheme val="minor"/>
    </font>
    <font>
      <sz val="10"/>
      <color theme="0"/>
      <name val="Calibri"/>
      <family val="2"/>
      <scheme val="minor"/>
    </font>
    <font>
      <sz val="10"/>
      <color theme="1"/>
      <name val="Calibri"/>
      <family val="2"/>
      <scheme val="minor"/>
    </font>
    <font>
      <b/>
      <sz val="10"/>
      <color rgb="FFFFFFFF"/>
      <name val="Calibri"/>
      <family val="2"/>
      <scheme val="minor"/>
    </font>
    <font>
      <sz val="10"/>
      <color rgb="FF000000"/>
      <name val="Calibri"/>
      <family val="2"/>
      <scheme val="minor"/>
    </font>
    <font>
      <sz val="10"/>
      <color indexed="8"/>
      <name val="Calibri"/>
      <family val="2"/>
    </font>
    <font>
      <sz val="10"/>
      <name val="Calibri"/>
      <family val="2"/>
      <scheme val="minor"/>
    </font>
    <font>
      <sz val="10"/>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b/>
      <u/>
      <sz val="12"/>
      <color theme="1"/>
      <name val="Calibri"/>
      <family val="2"/>
      <scheme val="minor"/>
    </font>
    <font>
      <sz val="10"/>
      <color theme="1"/>
      <name val="Calibri"/>
      <scheme val="minor"/>
    </font>
    <font>
      <b/>
      <sz val="10"/>
      <color theme="0"/>
      <name val="Calibri"/>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4F81BD"/>
        <bgColor indexed="64"/>
      </patternFill>
    </fill>
  </fills>
  <borders count="14">
    <border>
      <left/>
      <right/>
      <top/>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Fill="1" applyBorder="1" applyAlignment="1">
      <alignment horizontal="righ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4" fillId="0" borderId="0" xfId="0" applyFont="1"/>
    <xf numFmtId="0" fontId="2" fillId="3" borderId="2" xfId="0" applyFont="1" applyFill="1" applyBorder="1" applyAlignment="1">
      <alignment horizontal="center"/>
    </xf>
    <xf numFmtId="0" fontId="2" fillId="3" borderId="3" xfId="0" applyFont="1" applyFill="1" applyBorder="1" applyAlignment="1">
      <alignment horizontal="center"/>
    </xf>
    <xf numFmtId="0" fontId="5" fillId="4" borderId="4" xfId="0" applyFont="1" applyFill="1" applyBorder="1" applyAlignment="1">
      <alignment horizontal="center"/>
    </xf>
    <xf numFmtId="0" fontId="4" fillId="0" borderId="0" xfId="0" applyFont="1" applyFill="1" applyAlignment="1">
      <alignment horizontal="left"/>
    </xf>
    <xf numFmtId="0" fontId="4" fillId="0" borderId="0" xfId="0" applyFont="1" applyFill="1" applyAlignment="1">
      <alignment horizontal="right"/>
    </xf>
    <xf numFmtId="0" fontId="4" fillId="0" borderId="0" xfId="0" applyFont="1" applyFill="1" applyAlignment="1">
      <alignment horizontal="center"/>
    </xf>
    <xf numFmtId="0" fontId="4" fillId="0" borderId="0" xfId="0" applyFont="1" applyFill="1" applyBorder="1" applyAlignment="1">
      <alignment horizontal="right"/>
    </xf>
    <xf numFmtId="0" fontId="6" fillId="0" borderId="0" xfId="0" applyFont="1" applyFill="1" applyBorder="1" applyAlignment="1">
      <alignment horizontal="right"/>
    </xf>
    <xf numFmtId="0" fontId="7" fillId="0" borderId="0" xfId="1" applyFont="1" applyFill="1" applyAlignment="1">
      <alignment horizontal="center" vertical="top"/>
    </xf>
    <xf numFmtId="0" fontId="7" fillId="2" borderId="0" xfId="1" applyFont="1" applyFill="1" applyAlignment="1">
      <alignment horizontal="left" vertical="top"/>
    </xf>
    <xf numFmtId="0" fontId="7" fillId="0" borderId="0" xfId="1" applyFont="1" applyFill="1" applyBorder="1" applyAlignment="1">
      <alignment vertical="top"/>
    </xf>
    <xf numFmtId="0" fontId="7" fillId="0" borderId="0" xfId="1" applyFont="1" applyFill="1" applyBorder="1" applyAlignment="1">
      <alignment horizontal="right" vertical="top"/>
    </xf>
    <xf numFmtId="0" fontId="7" fillId="0" borderId="0" xfId="1" applyFont="1" applyFill="1" applyBorder="1" applyAlignment="1">
      <alignment horizontal="center" vertical="top"/>
    </xf>
    <xf numFmtId="0" fontId="4" fillId="0" borderId="0" xfId="0" applyFont="1" applyFill="1" applyBorder="1"/>
    <xf numFmtId="10" fontId="4" fillId="0" borderId="0" xfId="0" applyNumberFormat="1" applyFont="1" applyFill="1" applyBorder="1"/>
    <xf numFmtId="0" fontId="4" fillId="0" borderId="0" xfId="0" applyFont="1" applyFill="1" applyBorder="1" applyAlignment="1">
      <alignment horizontal="left"/>
    </xf>
    <xf numFmtId="0" fontId="8" fillId="0" borderId="0" xfId="0" applyFont="1" applyFill="1" applyBorder="1"/>
    <xf numFmtId="0" fontId="8" fillId="0" borderId="0" xfId="0" applyFont="1" applyFill="1" applyBorder="1" applyAlignment="1">
      <alignment horizontal="center" vertical="top"/>
    </xf>
    <xf numFmtId="0" fontId="4" fillId="0" borderId="0" xfId="0" applyFont="1" applyFill="1" applyBorder="1" applyAlignment="1">
      <alignment horizontal="center" vertical="top"/>
    </xf>
    <xf numFmtId="0" fontId="2" fillId="0" borderId="0" xfId="0"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0" fontId="10" fillId="0" borderId="0" xfId="0" applyFont="1" applyFill="1" applyBorder="1" applyAlignment="1">
      <alignment horizontal="left"/>
    </xf>
    <xf numFmtId="0" fontId="9" fillId="0" borderId="0" xfId="0" applyFont="1" applyFill="1" applyBorder="1" applyAlignment="1">
      <alignment horizontal="center" vertical="top"/>
    </xf>
    <xf numFmtId="0" fontId="11" fillId="0" borderId="0" xfId="0" applyFont="1" applyFill="1" applyBorder="1" applyAlignment="1">
      <alignment horizontal="center"/>
    </xf>
    <xf numFmtId="0" fontId="11" fillId="3" borderId="3" xfId="0" applyFont="1" applyFill="1" applyBorder="1" applyAlignment="1">
      <alignment horizontal="center"/>
    </xf>
    <xf numFmtId="0" fontId="10" fillId="0" borderId="0" xfId="0" applyFont="1" applyAlignment="1">
      <alignment horizont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ill="1" applyBorder="1" applyAlignment="1">
      <alignment vertical="center"/>
    </xf>
    <xf numFmtId="0" fontId="0" fillId="0" borderId="0" xfId="0" applyAlignme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Fill="1" applyBorder="1" applyAlignment="1">
      <alignment horizontal="right" vertical="center"/>
    </xf>
    <xf numFmtId="0" fontId="4" fillId="0" borderId="1" xfId="0" applyFont="1" applyBorder="1" applyAlignment="1">
      <alignment horizontal="right" vertical="center"/>
    </xf>
    <xf numFmtId="0" fontId="4" fillId="0" borderId="1" xfId="0" applyFont="1" applyFill="1" applyBorder="1" applyAlignment="1">
      <alignment horizontal="left" vertical="center" wrapText="1"/>
    </xf>
    <xf numFmtId="0" fontId="0" fillId="0" borderId="0" xfId="0"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0" xfId="0" applyFont="1" applyAlignment="1">
      <alignment vertical="center" wrapText="1"/>
    </xf>
    <xf numFmtId="0" fontId="0" fillId="0" borderId="0" xfId="0" applyAlignment="1">
      <alignmen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4" fillId="0" borderId="0" xfId="0" applyFont="1" applyBorder="1" applyAlignment="1">
      <alignment horizontal="right" vertical="center"/>
    </xf>
    <xf numFmtId="0" fontId="14" fillId="0" borderId="0" xfId="0" applyFont="1" applyAlignment="1">
      <alignment horizontal="right" vertical="center"/>
    </xf>
    <xf numFmtId="0" fontId="15" fillId="0" borderId="0" xfId="0" applyFont="1" applyFill="1" applyBorder="1" applyAlignment="1">
      <alignment horizontal="center" vertical="center" wrapText="1"/>
    </xf>
  </cellXfs>
  <cellStyles count="2">
    <cellStyle name="Normal" xfId="0" builtinId="0"/>
    <cellStyle name="Normal_DescriptionMatériel-MIOMCT" xfId="1"/>
  </cellStyles>
  <dxfs count="61">
    <dxf>
      <font>
        <strike val="0"/>
        <outline val="0"/>
        <shadow val="0"/>
        <u val="none"/>
        <vertAlign val="baseline"/>
        <sz val="10"/>
        <color theme="1"/>
        <name val="Calibri"/>
        <scheme val="minor"/>
      </font>
      <alignment horizontal="general" vertical="center" textRotation="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relativeIndent="255" justifyLastLine="0" shrinkToFit="0" mergeCell="0" readingOrder="0"/>
    </dxf>
    <dxf>
      <alignment vertical="center" textRotation="0" indent="0" relativeIndent="255" justifyLastLine="0" shrinkToFit="0" mergeCell="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textRotation="0" wrapText="0" indent="0" relativeIndent="255"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relativeIndent="0" justifyLastLine="0" shrinkToFit="0" mergeCell="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center" vertical="bottom" textRotation="0" wrapText="0" indent="0" relativeIndent="255" justifyLastLine="0" shrinkToFit="0" mergeCell="0" readingOrder="0"/>
    </dxf>
    <dxf>
      <font>
        <strike val="0"/>
        <outline val="0"/>
        <shadow val="0"/>
        <u val="none"/>
        <vertAlign val="baseline"/>
        <sz val="10"/>
        <name val="Calibri"/>
        <scheme val="minor"/>
      </font>
      <alignment vertical="center" textRotation="0" wrapText="1" indent="0" relativeIndent="255" justifyLastLine="0" shrinkToFit="0" mergeCell="0" readingOrder="0"/>
    </dxf>
    <dxf>
      <font>
        <strike val="0"/>
        <outline val="0"/>
        <shadow val="0"/>
        <u val="none"/>
        <vertAlign val="baseline"/>
        <sz val="10"/>
        <name val="Calibri"/>
        <scheme val="minor"/>
      </font>
      <alignment horizontal="left" vertical="center" textRotation="0" indent="0" relativeIndent="255" justifyLastLine="0" shrinkToFit="0" mergeCell="0" readingOrder="0"/>
    </dxf>
    <dxf>
      <font>
        <strike val="0"/>
        <outline val="0"/>
        <shadow val="0"/>
        <u val="none"/>
        <vertAlign val="baseline"/>
        <sz val="10"/>
        <name val="Calibri"/>
        <scheme val="minor"/>
      </font>
      <alignment vertical="center" textRotation="0" indent="0" relativeIndent="255" justifyLastLine="0" shrinkToFit="0" mergeCell="0" readingOrder="0"/>
    </dxf>
    <dxf>
      <font>
        <strike val="0"/>
        <outline val="0"/>
        <shadow val="0"/>
        <u val="none"/>
        <vertAlign val="baseline"/>
        <sz val="10"/>
        <name val="Calibri"/>
        <scheme val="minor"/>
      </font>
      <alignment horizontal="center" vertical="center" textRotation="0" indent="0" relativeIndent="255" justifyLastLine="0" shrinkToFit="0" mergeCell="0" readingOrder="0"/>
    </dxf>
    <dxf>
      <font>
        <strike val="0"/>
        <outline val="0"/>
        <shadow val="0"/>
        <u val="none"/>
        <vertAlign val="baseline"/>
        <sz val="10"/>
        <name val="Calibri"/>
        <scheme val="minor"/>
      </font>
      <alignment horizontal="center" vertical="center" textRotation="0" wrapText="0" indent="0" relativeIndent="255" justifyLastLine="0" shrinkToFit="0" mergeCell="0" readingOrder="0"/>
    </dxf>
    <dxf>
      <font>
        <strike val="0"/>
        <outline val="0"/>
        <shadow val="0"/>
        <u val="none"/>
        <vertAlign val="baseline"/>
        <sz val="10"/>
        <name val="Calibri"/>
        <scheme val="minor"/>
      </font>
      <alignment horizontal="right" vertical="center" textRotation="0" wrapText="0" indent="0" relativeIndent="255" justifyLastLine="0" shrinkToFit="0" mergeCell="0" readingOrder="0"/>
    </dxf>
    <dxf>
      <font>
        <strike val="0"/>
        <outline val="0"/>
        <shadow val="0"/>
        <u val="none"/>
        <vertAlign val="baseline"/>
        <sz val="10"/>
        <name val="Calibri"/>
        <scheme val="minor"/>
      </font>
      <alignment vertical="center" textRotation="0" indent="0" relativeIndent="255" justifyLastLine="0" shrinkToFit="0" mergeCell="0" readingOrder="0"/>
    </dxf>
    <dxf>
      <font>
        <strike val="0"/>
        <outline val="0"/>
        <shadow val="0"/>
        <u val="none"/>
        <vertAlign val="baseline"/>
        <sz val="10"/>
        <name val="Calibri"/>
        <scheme val="minor"/>
      </font>
      <alignment horizontal="left" vertical="center" textRotation="0" wrapText="0" indent="0" relativeIndent="255" justifyLastLine="0" shrinkToFit="0" mergeCell="0" readingOrder="0"/>
    </dxf>
    <dxf>
      <font>
        <strike val="0"/>
        <outline val="0"/>
        <shadow val="0"/>
        <u val="none"/>
        <vertAlign val="baseline"/>
        <sz val="10"/>
        <name val="Calibri"/>
        <scheme val="minor"/>
      </font>
      <alignment horizontal="right" vertical="center" textRotation="0" wrapText="0" indent="0" relativeIndent="255" justifyLastLine="0" shrinkToFit="0" mergeCell="0" readingOrder="0"/>
    </dxf>
    <dxf>
      <font>
        <strike val="0"/>
        <outline val="0"/>
        <shadow val="0"/>
        <u val="none"/>
        <vertAlign val="baseline"/>
        <sz val="10"/>
        <name val="Calibri"/>
        <scheme val="minor"/>
      </font>
      <alignment horizontal="left" vertical="center" textRotation="0" wrapText="0" indent="0" relativeIndent="255" justifyLastLine="0" shrinkToFit="0" mergeCell="0" readingOrder="0"/>
    </dxf>
    <dxf>
      <font>
        <strike val="0"/>
        <outline val="0"/>
        <shadow val="0"/>
        <u val="none"/>
        <vertAlign val="baseline"/>
        <sz val="10"/>
        <name val="Calibri"/>
        <scheme val="minor"/>
      </font>
      <alignment horizontal="right" vertical="center" textRotation="0" wrapText="0" indent="0" relativeIndent="255" justifyLastLine="0" shrinkToFit="0" mergeCell="0" readingOrder="0"/>
    </dxf>
    <dxf>
      <font>
        <strike val="0"/>
        <outline val="0"/>
        <shadow val="0"/>
        <u val="none"/>
        <vertAlign val="baseline"/>
        <sz val="10"/>
        <name val="Calibri"/>
        <scheme val="minor"/>
      </font>
      <alignment vertical="center" textRotation="0" indent="0" relativeIndent="255" justifyLastLine="0" shrinkToFit="0" mergeCell="0" readingOrder="0"/>
    </dxf>
    <dxf>
      <font>
        <b/>
        <strike val="0"/>
        <outline val="0"/>
        <shadow val="0"/>
        <u val="none"/>
        <vertAlign val="baseline"/>
        <sz val="10"/>
        <color theme="0"/>
        <name val="Calibri"/>
        <scheme val="minor"/>
      </font>
      <alignment horizontal="center" vertical="center" textRotation="0" wrapText="1" indent="0" relativeIndent="255" justifyLastLine="0" shrinkToFit="0" mergeCell="0" readingOrder="0"/>
    </dxf>
    <dxf>
      <font>
        <strike val="0"/>
        <outline val="0"/>
        <shadow val="0"/>
        <u val="none"/>
        <vertAlign val="baseline"/>
        <sz val="10"/>
        <name val="Calibri"/>
        <scheme val="minor"/>
      </font>
      <alignment horizontal="center" vertical="bottom" textRotation="0" wrapText="0" indent="0" relativeIndent="255" justifyLastLine="0" shrinkToFit="0" mergeCell="0" readingOrder="0"/>
    </dxf>
    <dxf>
      <font>
        <strike val="0"/>
        <outline val="0"/>
        <shadow val="0"/>
        <u val="none"/>
        <vertAlign val="baseline"/>
        <sz val="10"/>
        <name val="Calibri"/>
        <scheme val="minor"/>
      </font>
      <fill>
        <patternFill patternType="none">
          <fgColor indexed="64"/>
          <bgColor indexed="65"/>
        </patternFill>
      </fill>
      <alignment horizontal="right" vertical="bottom" textRotation="0" wrapText="0" indent="0" relativeIndent="0" justifyLastLine="0" shrinkToFit="0" mergeCell="0" readingOrder="0"/>
    </dxf>
    <dxf>
      <font>
        <strike val="0"/>
        <outline val="0"/>
        <shadow val="0"/>
        <u val="none"/>
        <vertAlign val="baseline"/>
        <sz val="10"/>
        <name val="Calibri"/>
        <scheme val="minor"/>
      </font>
      <fill>
        <patternFill patternType="none">
          <fgColor indexed="64"/>
          <bgColor indexed="65"/>
        </patternFill>
      </fill>
      <alignment horizontal="center" vertical="bottom" textRotation="0" wrapText="0" indent="0" relativeIndent="0" justifyLastLine="0" shrinkToFit="0" mergeCell="0" readingOrder="0"/>
    </dxf>
    <dxf>
      <font>
        <strike val="0"/>
        <outline val="0"/>
        <shadow val="0"/>
        <u val="none"/>
        <vertAlign val="baseline"/>
        <sz val="10"/>
        <name val="Calibri"/>
        <scheme val="minor"/>
      </font>
      <fill>
        <patternFill patternType="none">
          <fgColor indexed="64"/>
          <bgColor indexed="65"/>
        </patternFill>
      </fill>
      <alignment horizontal="right" vertical="bottom" textRotation="0" wrapText="0" indent="0" relativeIndent="0" justifyLastLine="0" shrinkToFit="0" mergeCell="0" readingOrder="0"/>
    </dxf>
    <dxf>
      <font>
        <strike val="0"/>
        <outline val="0"/>
        <shadow val="0"/>
        <u val="none"/>
        <vertAlign val="baseline"/>
        <sz val="10"/>
        <name val="Calibri"/>
        <scheme val="minor"/>
      </font>
      <fill>
        <patternFill patternType="none">
          <fgColor indexed="64"/>
          <bgColor indexed="65"/>
        </patternFill>
      </fill>
      <alignment horizontal="left" vertical="bottom" textRotation="0" wrapText="0" indent="0" relativeIndent="0" justifyLastLine="0" shrinkToFit="0" mergeCell="0" readingOrder="0"/>
    </dxf>
    <dxf>
      <border outline="0">
        <top style="thin">
          <color theme="4" tint="0.39997558519241921"/>
        </top>
      </border>
    </dxf>
    <dxf>
      <font>
        <strike val="0"/>
        <outline val="0"/>
        <shadow val="0"/>
        <u val="none"/>
        <vertAlign val="baseline"/>
        <sz val="10"/>
        <name val="Calibri"/>
        <scheme val="minor"/>
      </font>
    </dxf>
    <dxf>
      <border outline="0">
        <bottom style="thin">
          <color theme="4" tint="0.39997558519241921"/>
        </bottom>
      </border>
    </dxf>
    <dxf>
      <font>
        <b/>
        <i val="0"/>
        <strike val="0"/>
        <condense val="0"/>
        <extend val="0"/>
        <outline val="0"/>
        <shadow val="0"/>
        <u val="none"/>
        <vertAlign val="baseline"/>
        <sz val="10"/>
        <color theme="0"/>
        <name val="Calibri"/>
        <scheme val="minor"/>
      </font>
      <fill>
        <patternFill patternType="solid">
          <fgColor theme="4"/>
          <bgColor theme="4"/>
        </patternFill>
      </fill>
      <alignment horizontal="center" vertical="bottom" textRotation="0" wrapText="0" indent="0" relativeIndent="0" justifyLastLine="0" shrinkToFit="0" mergeCell="0" readingOrder="0"/>
    </dxf>
    <dxf>
      <font>
        <strike val="0"/>
        <outline val="0"/>
        <shadow val="0"/>
        <u val="none"/>
        <vertAlign val="baseline"/>
        <sz val="10"/>
        <name val="Calibri"/>
      </font>
    </dxf>
    <dxf>
      <font>
        <strike val="0"/>
        <outline val="0"/>
        <shadow val="0"/>
        <u val="none"/>
        <vertAlign val="baseline"/>
        <sz val="10"/>
        <name val="Calibri"/>
      </font>
    </dxf>
    <dxf>
      <font>
        <strike val="0"/>
        <outline val="0"/>
        <shadow val="0"/>
        <u val="none"/>
        <vertAlign val="baseline"/>
        <sz val="10"/>
        <name val="Calibri"/>
      </font>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strike val="0"/>
        <outline val="0"/>
        <shadow val="0"/>
        <u val="none"/>
        <vertAlign val="baseline"/>
        <sz val="10"/>
        <name val="Calibri"/>
      </font>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strike val="0"/>
        <outline val="0"/>
        <shadow val="0"/>
        <u val="none"/>
        <vertAlign val="baseline"/>
        <sz val="10"/>
        <name val="Calibri"/>
      </font>
    </dxf>
    <dxf>
      <font>
        <strike val="0"/>
        <outline val="0"/>
        <shadow val="0"/>
        <u val="none"/>
        <vertAlign val="baseline"/>
        <sz val="10"/>
        <name val="Calibri"/>
      </font>
    </dxf>
    <dxf>
      <font>
        <strike val="0"/>
        <outline val="0"/>
        <shadow val="0"/>
        <u val="none"/>
        <vertAlign val="baseline"/>
        <sz val="10"/>
        <name val="Calibri"/>
      </font>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strike val="0"/>
        <outline val="0"/>
        <shadow val="0"/>
        <u val="none"/>
        <vertAlign val="baseline"/>
        <sz val="10"/>
        <name val="Calibri"/>
      </font>
    </dxf>
    <dxf>
      <font>
        <b val="0"/>
        <i val="0"/>
        <strike val="0"/>
        <condense val="0"/>
        <extend val="0"/>
        <outline val="0"/>
        <shadow val="0"/>
        <u val="none"/>
        <vertAlign val="baseline"/>
        <sz val="10"/>
        <color theme="1"/>
        <name val="Calibri"/>
        <scheme val="minor"/>
      </font>
      <fill>
        <patternFill patternType="none">
          <fgColor indexed="64"/>
          <bgColor indexed="65"/>
        </patternFill>
      </fill>
    </dxf>
    <dxf>
      <font>
        <strike val="0"/>
        <outline val="0"/>
        <shadow val="0"/>
        <u val="none"/>
        <vertAlign val="baseline"/>
        <sz val="10"/>
        <name val="Calibri"/>
      </font>
      <fill>
        <patternFill patternType="none">
          <fgColor indexed="64"/>
          <bgColor indexed="65"/>
        </patternFill>
      </fill>
      <alignment horizontal="center" vertical="top" textRotation="0" wrapText="0" indent="0" relativeIndent="0" justifyLastLine="0" shrinkToFit="0" mergeCell="0" readingOrder="0"/>
    </dxf>
    <dxf>
      <font>
        <strike val="0"/>
        <outline val="0"/>
        <shadow val="0"/>
        <u val="none"/>
        <vertAlign val="baseline"/>
        <sz val="10"/>
        <name val="Calibri"/>
      </font>
      <fill>
        <patternFill patternType="solid">
          <fgColor indexed="64"/>
          <bgColor theme="0"/>
        </patternFill>
      </fill>
      <alignment horizontal="center" vertical="top" textRotation="0" wrapText="0" indent="0" relativeIndent="255" justifyLastLine="0" shrinkToFit="0" mergeCell="0" readingOrder="0"/>
    </dxf>
    <dxf>
      <font>
        <strike val="0"/>
        <outline val="0"/>
        <shadow val="0"/>
        <u val="none"/>
        <vertAlign val="baseline"/>
        <sz val="10"/>
        <name val="Calibri"/>
      </font>
      <fill>
        <patternFill patternType="solid">
          <fgColor indexed="64"/>
          <bgColor theme="0"/>
        </patternFill>
      </fill>
      <alignment horizontal="center" vertical="top" textRotation="0" wrapText="0" indent="0" relativeIndent="255" justifyLastLine="0" shrinkToFit="0" mergeCell="0" readingOrder="0"/>
    </dxf>
    <dxf>
      <font>
        <strike val="0"/>
        <outline val="0"/>
        <shadow val="0"/>
        <u val="none"/>
        <vertAlign val="baseline"/>
        <sz val="10"/>
        <name val="Calibri"/>
      </font>
      <fill>
        <patternFill patternType="solid">
          <fgColor indexed="64"/>
          <bgColor theme="0"/>
        </patternFill>
      </fill>
      <alignment horizontal="right" vertical="top" textRotation="0" wrapText="0" indent="0" relativeIndent="255" justifyLastLine="0" shrinkToFit="0" mergeCell="0" readingOrder="0"/>
    </dxf>
    <dxf>
      <font>
        <strike val="0"/>
        <outline val="0"/>
        <shadow val="0"/>
        <u val="none"/>
        <vertAlign val="baseline"/>
        <sz val="10"/>
        <name val="Calibri"/>
      </font>
      <fill>
        <patternFill patternType="solid">
          <fgColor indexed="64"/>
          <bgColor theme="0"/>
        </patternFill>
      </fill>
      <alignment horizontal="left" vertical="top" textRotation="0" wrapText="0" indent="0" relativeIndent="255" justifyLastLine="0" shrinkToFit="0" mergeCell="0" readingOrder="0"/>
    </dxf>
    <dxf>
      <font>
        <b/>
        <i val="0"/>
        <strike val="0"/>
        <condense val="0"/>
        <extend val="0"/>
        <outline val="0"/>
        <shadow val="0"/>
        <u val="none"/>
        <vertAlign val="baseline"/>
        <sz val="10"/>
        <color indexed="8"/>
        <name val="Calibri"/>
        <scheme val="none"/>
      </font>
      <fill>
        <patternFill patternType="solid">
          <fgColor indexed="64"/>
          <bgColor theme="0"/>
        </patternFill>
      </fill>
      <alignment horizontal="general" vertical="top" textRotation="0" wrapText="0" indent="0" relativeIndent="0" justifyLastLine="0" shrinkToFit="0" mergeCell="0" readingOrder="0"/>
      <border diagonalUp="0" diagonalDown="0" outline="0">
        <left style="thin">
          <color indexed="64"/>
        </left>
        <right style="thin">
          <color indexed="64"/>
        </right>
        <top/>
        <bottom/>
      </border>
    </dxf>
    <dxf>
      <border outline="0">
        <bottom style="thin">
          <color indexed="64"/>
        </bottom>
      </border>
    </dxf>
    <dxf>
      <font>
        <strike val="0"/>
        <outline val="0"/>
        <shadow val="0"/>
        <u val="none"/>
        <vertAlign val="baseline"/>
        <sz val="10"/>
        <name val="Calibri"/>
      </font>
      <fill>
        <patternFill patternType="solid">
          <fgColor indexed="64"/>
          <bgColor theme="0"/>
        </patternFill>
      </fill>
      <alignment horizontal="center" vertical="top" textRotation="0" wrapText="0" indent="0" relativeIndent="0" justifyLastLine="0" shrinkToFit="0" mergeCell="0" readingOrder="0"/>
    </dxf>
    <dxf>
      <font>
        <strike val="0"/>
        <outline val="0"/>
        <shadow val="0"/>
        <u val="none"/>
        <vertAlign val="baseline"/>
        <sz val="10"/>
        <name val="Calibri"/>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ts/OMEA%20Telecom/MEP/Lot1/Production/Production-DescriptionOSPackag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S - Packages - Services "/>
      <sheetName val="Données"/>
      <sheetName val="Production-DescriptionOSPackage"/>
    </sheetNames>
    <sheetDataSet>
      <sheetData sheetId="0" refreshError="1"/>
      <sheetData sheetId="1">
        <row r="2">
          <cell r="C2" t="str">
            <v>Managed Services</v>
          </cell>
          <cell r="E2" t="str">
            <v>HO</v>
          </cell>
        </row>
        <row r="3">
          <cell r="C3" t="str">
            <v>Managed OS</v>
          </cell>
          <cell r="E3" t="str">
            <v>HOE</v>
          </cell>
        </row>
        <row r="4">
          <cell r="C4" t="str">
            <v>MCO Services</v>
          </cell>
          <cell r="E4" t="str">
            <v>24/7</v>
          </cell>
        </row>
        <row r="5">
          <cell r="C5" t="str">
            <v>Monitoring Services</v>
          </cell>
          <cell r="E5" t="str">
            <v>HNO Only</v>
          </cell>
        </row>
      </sheetData>
      <sheetData sheetId="2" refreshError="1"/>
    </sheetDataSet>
  </externalBook>
</externalLink>
</file>

<file path=xl/tables/table1.xml><?xml version="1.0" encoding="utf-8"?>
<table xmlns="http://schemas.openxmlformats.org/spreadsheetml/2006/main" id="1" name="Tableau3" displayName="Tableau3" ref="A1:F32" totalsRowShown="0" headerRowDxfId="60" dataDxfId="59" tableBorderDxfId="58" dataCellStyle="Normal_DescriptionMatériel-MIOMCT">
  <autoFilter ref="A1:F32"/>
  <tableColumns count="6">
    <tableColumn id="1" name="VM" dataDxfId="57" dataCellStyle="Normal_DescriptionMatériel-MIOMCT"/>
    <tableColumn id="2" name="HV" dataDxfId="56" dataCellStyle="Normal_DescriptionMatériel-MIOMCT"/>
    <tableColumn id="3" name="Disque" dataDxfId="55" dataCellStyle="Normal_DescriptionMatériel-MIOMCT"/>
    <tableColumn id="4" name="Mémoire" dataDxfId="54" dataCellStyle="Normal_DescriptionMatériel-MIOMCT"/>
    <tableColumn id="5" name="CPU" dataDxfId="53" dataCellStyle="Normal_DescriptionMatériel-MIOMCT"/>
    <tableColumn id="6" name="status" dataDxfId="52" dataCellStyle="Normal_DescriptionMatériel-MIOMCT"/>
  </tableColumns>
  <tableStyleInfo name="TableStyleMedium2" showFirstColumn="0" showLastColumn="0" showRowStripes="1" showColumnStripes="0"/>
</table>
</file>

<file path=xl/tables/table2.xml><?xml version="1.0" encoding="utf-8"?>
<table xmlns="http://schemas.openxmlformats.org/spreadsheetml/2006/main" id="2" name="Tableau1" displayName="Tableau1" ref="A35:E38" totalsRowShown="0" headerRowDxfId="51" dataDxfId="50">
  <autoFilter ref="A35:E38"/>
  <tableColumns count="5">
    <tableColumn id="1" name="Capacité" dataDxfId="49"/>
    <tableColumn id="2" name="Colonne1" dataDxfId="48"/>
    <tableColumn id="3" name="Disque" dataDxfId="47"/>
    <tableColumn id="4" name="Mémoire" dataDxfId="46"/>
    <tableColumn id="5" name="CPU" dataDxfId="45"/>
  </tableColumns>
  <tableStyleInfo name="TableStyleMedium2" showFirstColumn="0" showLastColumn="0" showRowStripes="1" showColumnStripes="0"/>
</table>
</file>

<file path=xl/tables/table3.xml><?xml version="1.0" encoding="utf-8"?>
<table xmlns="http://schemas.openxmlformats.org/spreadsheetml/2006/main" id="3" name="Tableau2" displayName="Tableau2" ref="A40:E43" totalsRowShown="0" headerRowDxfId="44" dataDxfId="43">
  <autoFilter ref="A40:E43"/>
  <tableColumns count="5">
    <tableColumn id="1" name="Capacité" dataDxfId="42"/>
    <tableColumn id="2" name="Colonne1" dataDxfId="41"/>
    <tableColumn id="3" name="Disque" dataDxfId="40"/>
    <tableColumn id="4" name="Mémoire" dataDxfId="39"/>
    <tableColumn id="5" name="CPU" dataDxfId="38"/>
  </tableColumns>
  <tableStyleInfo name="TableStyleMedium2" showFirstColumn="0" showLastColumn="0" showRowStripes="1" showColumnStripes="0"/>
</table>
</file>

<file path=xl/tables/table4.xml><?xml version="1.0" encoding="utf-8"?>
<table xmlns="http://schemas.openxmlformats.org/spreadsheetml/2006/main" id="4" name="Tableau25" displayName="Tableau25" ref="A1:E30" totalsRowShown="0" headerRowDxfId="37" dataDxfId="35" headerRowBorderDxfId="36" tableBorderDxfId="34">
  <autoFilter ref="A1:E30">
    <filterColumn colId="4"/>
  </autoFilter>
  <tableColumns count="5">
    <tableColumn id="1" name="Nom" dataDxfId="33"/>
    <tableColumn id="2" name="IP" dataDxfId="32"/>
    <tableColumn id="3" name="VLAN" dataDxfId="31"/>
    <tableColumn id="4" name="IP dans le VPN" dataDxfId="30"/>
    <tableColumn id="5" name="environnement" dataDxfId="29"/>
  </tableColumns>
  <tableStyleInfo name="TableStyleMedium2" showFirstColumn="0" showLastColumn="0" showRowStripes="1" showColumnStripes="0"/>
</table>
</file>

<file path=xl/tables/table5.xml><?xml version="1.0" encoding="utf-8"?>
<table xmlns="http://schemas.openxmlformats.org/spreadsheetml/2006/main" id="5" name="Tableau16" displayName="Tableau16" ref="A1:K45" totalsRowShown="0" headerRowDxfId="28" dataDxfId="27">
  <autoFilter ref="A1:K45">
    <filterColumn colId="7"/>
    <filterColumn colId="8"/>
    <filterColumn colId="9"/>
    <filterColumn colId="10"/>
  </autoFilter>
  <tableColumns count="11">
    <tableColumn id="1" name="N° de" dataDxfId="26"/>
    <tableColumn id="2" name="BDC" dataDxfId="25"/>
    <tableColumn id="3" name="N° de (2)" dataDxfId="24"/>
    <tableColumn id="4" name="BDC (2)" dataDxfId="23"/>
    <tableColumn id="5" name="Environnement technique " dataDxfId="22"/>
    <tableColumn id="6" name="Nom de l'équipement ou de la prestation" dataDxfId="21"/>
    <tableColumn id="8" name="Status" dataDxfId="20"/>
    <tableColumn id="9" name="Lot" dataDxfId="19"/>
    <tableColumn id="7" name="Colonne1" dataDxfId="18"/>
    <tableColumn id="10" name="OS" dataDxfId="17"/>
    <tableColumn id="11" name="Packages / Services / Applications" dataDxfId="16"/>
  </tableColumns>
  <tableStyleInfo name="TableStyleMedium2" showFirstColumn="0" showLastColumn="0" showRowStripes="1" showColumnStripes="0"/>
</table>
</file>

<file path=xl/tables/table6.xml><?xml version="1.0" encoding="utf-8"?>
<table xmlns="http://schemas.openxmlformats.org/spreadsheetml/2006/main" id="6" name="Tableau6" displayName="Tableau6" ref="A1:J43" totalsRowShown="0" headerRowDxfId="15" dataDxfId="14">
  <autoFilter ref="A1:J43">
    <filterColumn colId="1"/>
    <filterColumn colId="6"/>
    <filterColumn colId="7"/>
    <filterColumn colId="8"/>
    <filterColumn colId="9"/>
  </autoFilter>
  <tableColumns count="10">
    <tableColumn id="1" name="Equipement" dataDxfId="13"/>
    <tableColumn id="10" name="environnement" dataDxfId="12"/>
    <tableColumn id="2" name="IP1" dataDxfId="11"/>
    <tableColumn id="3" name="vlan1" dataDxfId="10"/>
    <tableColumn id="4" name="IP2" dataDxfId="9"/>
    <tableColumn id="5" name="vlan2" dataDxfId="8"/>
    <tableColumn id="6" name="IP3" dataDxfId="7"/>
    <tableColumn id="7" name="vlan3" dataDxfId="6"/>
    <tableColumn id="8" name="IP4" dataDxfId="5"/>
    <tableColumn id="9" name="vlan4" dataDxfId="4"/>
  </tableColumns>
  <tableStyleInfo name="TableStyleLight9" showFirstColumn="0" showLastColumn="0" showRowStripes="1" showColumnStripes="0"/>
</table>
</file>

<file path=xl/tables/table7.xml><?xml version="1.0" encoding="utf-8"?>
<table xmlns="http://schemas.openxmlformats.org/spreadsheetml/2006/main" id="7" name="Tableau7" displayName="Tableau7" ref="A1:C30" totalsRowShown="0" dataDxfId="2">
  <autoFilter ref="A1:C30"/>
  <tableColumns count="3">
    <tableColumn id="1" name="Equipement" dataDxfId="3"/>
    <tableColumn id="2" name="environnement" dataDxfId="1"/>
    <tableColumn id="3" name="plan de sauvegard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44"/>
  <sheetViews>
    <sheetView workbookViewId="0">
      <selection activeCell="J30" sqref="J30"/>
    </sheetView>
  </sheetViews>
  <sheetFormatPr baseColWidth="10" defaultRowHeight="12.75"/>
  <cols>
    <col min="1" max="1" width="24.5703125" style="9" bestFit="1" customWidth="1"/>
    <col min="2" max="2" width="20.28515625" style="9" bestFit="1" customWidth="1"/>
    <col min="3" max="3" width="8.5703125" style="9" bestFit="1" customWidth="1"/>
    <col min="4" max="4" width="10.5703125" style="9" bestFit="1" customWidth="1"/>
    <col min="5" max="5" width="6.7109375" style="9" bestFit="1" customWidth="1"/>
    <col min="6" max="6" width="8" style="9" bestFit="1" customWidth="1"/>
    <col min="7" max="16384" width="11.42578125" style="9"/>
  </cols>
  <sheetData>
    <row r="1" spans="1:6">
      <c r="A1" s="9" t="s">
        <v>0</v>
      </c>
      <c r="B1" s="6" t="s">
        <v>1</v>
      </c>
      <c r="C1" s="9" t="s">
        <v>2</v>
      </c>
      <c r="D1" s="9" t="s">
        <v>3</v>
      </c>
      <c r="E1" s="9" t="s">
        <v>4</v>
      </c>
      <c r="F1" s="9" t="s">
        <v>5</v>
      </c>
    </row>
    <row r="2" spans="1:6">
      <c r="A2" s="9" t="s">
        <v>6</v>
      </c>
      <c r="B2" s="7" t="s">
        <v>7</v>
      </c>
      <c r="C2" s="8">
        <v>30</v>
      </c>
      <c r="D2" s="6">
        <v>4</v>
      </c>
      <c r="E2" s="6">
        <v>2</v>
      </c>
      <c r="F2" s="18">
        <v>2</v>
      </c>
    </row>
    <row r="3" spans="1:6">
      <c r="A3" s="9" t="s">
        <v>8</v>
      </c>
      <c r="B3" s="7" t="s">
        <v>9</v>
      </c>
      <c r="C3" s="8">
        <v>30</v>
      </c>
      <c r="D3" s="6">
        <v>4</v>
      </c>
      <c r="E3" s="6">
        <v>2</v>
      </c>
      <c r="F3" s="18">
        <v>2</v>
      </c>
    </row>
    <row r="4" spans="1:6">
      <c r="A4" s="9" t="s">
        <v>10</v>
      </c>
      <c r="B4" s="7" t="s">
        <v>7</v>
      </c>
      <c r="C4" s="8">
        <v>30</v>
      </c>
      <c r="D4" s="6">
        <v>4</v>
      </c>
      <c r="E4" s="6">
        <v>2</v>
      </c>
      <c r="F4" s="18">
        <v>2</v>
      </c>
    </row>
    <row r="5" spans="1:6">
      <c r="A5" s="9" t="s">
        <v>11</v>
      </c>
      <c r="B5" s="7" t="s">
        <v>9</v>
      </c>
      <c r="C5" s="8">
        <v>30</v>
      </c>
      <c r="D5" s="6">
        <v>4</v>
      </c>
      <c r="E5" s="6">
        <v>2</v>
      </c>
      <c r="F5" s="18">
        <v>2</v>
      </c>
    </row>
    <row r="6" spans="1:6">
      <c r="A6" s="9" t="s">
        <v>12</v>
      </c>
      <c r="B6" s="7" t="s">
        <v>7</v>
      </c>
      <c r="C6" s="8">
        <v>50</v>
      </c>
      <c r="D6" s="6">
        <v>8</v>
      </c>
      <c r="E6" s="6">
        <v>4</v>
      </c>
      <c r="F6" s="18">
        <v>2</v>
      </c>
    </row>
    <row r="7" spans="1:6">
      <c r="A7" s="9" t="s">
        <v>13</v>
      </c>
      <c r="B7" s="7" t="s">
        <v>9</v>
      </c>
      <c r="C7" s="8">
        <v>50</v>
      </c>
      <c r="D7" s="6">
        <v>8</v>
      </c>
      <c r="E7" s="6">
        <v>4</v>
      </c>
      <c r="F7" s="18">
        <v>2</v>
      </c>
    </row>
    <row r="8" spans="1:6">
      <c r="A8" s="9" t="s">
        <v>14</v>
      </c>
      <c r="B8" s="7" t="s">
        <v>7</v>
      </c>
      <c r="C8" s="8">
        <v>50</v>
      </c>
      <c r="D8" s="6">
        <v>4</v>
      </c>
      <c r="E8" s="6">
        <v>2</v>
      </c>
      <c r="F8" s="18">
        <v>2</v>
      </c>
    </row>
    <row r="9" spans="1:6">
      <c r="A9" s="9" t="s">
        <v>15</v>
      </c>
      <c r="B9" s="7" t="s">
        <v>9</v>
      </c>
      <c r="C9" s="8">
        <v>50</v>
      </c>
      <c r="D9" s="6">
        <v>4</v>
      </c>
      <c r="E9" s="6">
        <v>2</v>
      </c>
      <c r="F9" s="18">
        <v>2</v>
      </c>
    </row>
    <row r="10" spans="1:6">
      <c r="A10" s="9" t="s">
        <v>16</v>
      </c>
      <c r="B10" s="7" t="s">
        <v>9</v>
      </c>
      <c r="C10" s="8">
        <v>50</v>
      </c>
      <c r="D10" s="6">
        <v>6</v>
      </c>
      <c r="E10" s="6">
        <v>4</v>
      </c>
      <c r="F10" s="18">
        <v>2</v>
      </c>
    </row>
    <row r="11" spans="1:6">
      <c r="A11" s="9" t="s">
        <v>16</v>
      </c>
      <c r="B11" s="19" t="s">
        <v>9</v>
      </c>
      <c r="C11" s="8">
        <v>500</v>
      </c>
      <c r="D11" s="6"/>
      <c r="E11" s="6"/>
      <c r="F11" s="18">
        <v>2</v>
      </c>
    </row>
    <row r="12" spans="1:6">
      <c r="A12" s="9" t="s">
        <v>17</v>
      </c>
      <c r="B12" s="7" t="s">
        <v>7</v>
      </c>
      <c r="C12" s="8">
        <v>50</v>
      </c>
      <c r="D12" s="6">
        <v>2</v>
      </c>
      <c r="E12" s="6">
        <v>2</v>
      </c>
      <c r="F12" s="18">
        <v>2</v>
      </c>
    </row>
    <row r="13" spans="1:6">
      <c r="A13" s="9" t="s">
        <v>18</v>
      </c>
      <c r="B13" s="7" t="s">
        <v>9</v>
      </c>
      <c r="C13" s="8">
        <v>50</v>
      </c>
      <c r="D13" s="6">
        <v>2</v>
      </c>
      <c r="E13" s="6">
        <v>2</v>
      </c>
      <c r="F13" s="18">
        <v>2</v>
      </c>
    </row>
    <row r="14" spans="1:6">
      <c r="A14" s="20" t="s">
        <v>19</v>
      </c>
      <c r="B14" s="7" t="s">
        <v>7</v>
      </c>
      <c r="C14" s="21">
        <v>50</v>
      </c>
      <c r="D14" s="22">
        <v>4</v>
      </c>
      <c r="E14" s="22">
        <v>2</v>
      </c>
      <c r="F14" s="18">
        <v>2</v>
      </c>
    </row>
    <row r="15" spans="1:6">
      <c r="A15" s="20" t="s">
        <v>20</v>
      </c>
      <c r="B15" s="7" t="s">
        <v>9</v>
      </c>
      <c r="C15" s="21">
        <v>50</v>
      </c>
      <c r="D15" s="22">
        <v>4</v>
      </c>
      <c r="E15" s="22">
        <v>2</v>
      </c>
      <c r="F15" s="18">
        <v>2</v>
      </c>
    </row>
    <row r="16" spans="1:6">
      <c r="A16" s="20" t="s">
        <v>21</v>
      </c>
      <c r="B16" s="7" t="s">
        <v>7</v>
      </c>
      <c r="C16" s="21">
        <v>50</v>
      </c>
      <c r="D16" s="22">
        <v>8</v>
      </c>
      <c r="E16" s="22">
        <v>4</v>
      </c>
      <c r="F16" s="18">
        <v>2</v>
      </c>
    </row>
    <row r="17" spans="1:6">
      <c r="A17" s="20" t="s">
        <v>22</v>
      </c>
      <c r="B17" s="7" t="s">
        <v>9</v>
      </c>
      <c r="C17" s="21">
        <v>50</v>
      </c>
      <c r="D17" s="22">
        <v>8</v>
      </c>
      <c r="E17" s="22">
        <v>4</v>
      </c>
      <c r="F17" s="18">
        <v>2</v>
      </c>
    </row>
    <row r="18" spans="1:6">
      <c r="A18" s="20" t="s">
        <v>23</v>
      </c>
      <c r="B18" s="7" t="s">
        <v>7</v>
      </c>
      <c r="C18" s="21">
        <v>50</v>
      </c>
      <c r="D18" s="22">
        <v>4</v>
      </c>
      <c r="E18" s="22">
        <v>2</v>
      </c>
      <c r="F18" s="18">
        <v>2</v>
      </c>
    </row>
    <row r="19" spans="1:6">
      <c r="A19" s="20" t="s">
        <v>24</v>
      </c>
      <c r="B19" s="7" t="s">
        <v>9</v>
      </c>
      <c r="C19" s="21">
        <v>50</v>
      </c>
      <c r="D19" s="22">
        <v>4</v>
      </c>
      <c r="E19" s="22">
        <v>2</v>
      </c>
      <c r="F19" s="18">
        <v>2</v>
      </c>
    </row>
    <row r="20" spans="1:6">
      <c r="A20" s="20" t="s">
        <v>25</v>
      </c>
      <c r="B20" s="7" t="s">
        <v>7</v>
      </c>
      <c r="C20" s="21">
        <v>50</v>
      </c>
      <c r="D20" s="22">
        <v>6</v>
      </c>
      <c r="E20" s="22">
        <v>4</v>
      </c>
      <c r="F20" s="18">
        <v>2</v>
      </c>
    </row>
    <row r="21" spans="1:6">
      <c r="A21" s="20" t="s">
        <v>25</v>
      </c>
      <c r="B21" s="7" t="s">
        <v>7</v>
      </c>
      <c r="C21" s="21">
        <v>200</v>
      </c>
      <c r="D21" s="22"/>
      <c r="E21" s="22"/>
      <c r="F21" s="18">
        <v>2</v>
      </c>
    </row>
    <row r="22" spans="1:6">
      <c r="A22" s="20" t="s">
        <v>26</v>
      </c>
      <c r="B22" s="7" t="s">
        <v>9</v>
      </c>
      <c r="C22" s="21">
        <v>50</v>
      </c>
      <c r="D22" s="22">
        <v>6</v>
      </c>
      <c r="E22" s="22">
        <v>4</v>
      </c>
      <c r="F22" s="18">
        <v>2</v>
      </c>
    </row>
    <row r="23" spans="1:6">
      <c r="A23" s="20" t="s">
        <v>26</v>
      </c>
      <c r="B23" s="7" t="s">
        <v>9</v>
      </c>
      <c r="C23" s="21">
        <v>200</v>
      </c>
      <c r="D23" s="22"/>
      <c r="E23" s="22"/>
      <c r="F23" s="18">
        <v>2</v>
      </c>
    </row>
    <row r="24" spans="1:6">
      <c r="A24" s="20" t="s">
        <v>27</v>
      </c>
      <c r="B24" s="7" t="s">
        <v>7</v>
      </c>
      <c r="C24" s="21">
        <v>50</v>
      </c>
      <c r="D24" s="22">
        <v>2</v>
      </c>
      <c r="E24" s="22">
        <v>2</v>
      </c>
      <c r="F24" s="18">
        <v>2</v>
      </c>
    </row>
    <row r="25" spans="1:6">
      <c r="A25" s="20" t="s">
        <v>28</v>
      </c>
      <c r="B25" s="7" t="s">
        <v>9</v>
      </c>
      <c r="C25" s="21">
        <v>50</v>
      </c>
      <c r="D25" s="22">
        <v>2</v>
      </c>
      <c r="E25" s="22">
        <v>2</v>
      </c>
      <c r="F25" s="18">
        <v>2</v>
      </c>
    </row>
    <row r="26" spans="1:6">
      <c r="A26" s="20" t="s">
        <v>29</v>
      </c>
      <c r="B26" s="7" t="s">
        <v>7</v>
      </c>
      <c r="C26" s="21">
        <v>50</v>
      </c>
      <c r="D26" s="22">
        <v>8</v>
      </c>
      <c r="E26" s="22">
        <v>4</v>
      </c>
      <c r="F26" s="18">
        <v>1</v>
      </c>
    </row>
    <row r="27" spans="1:6">
      <c r="A27" s="20" t="s">
        <v>30</v>
      </c>
      <c r="B27" s="7" t="s">
        <v>7</v>
      </c>
      <c r="C27" s="21">
        <v>50</v>
      </c>
      <c r="D27" s="22">
        <v>4</v>
      </c>
      <c r="E27" s="22">
        <v>2</v>
      </c>
      <c r="F27" s="18">
        <v>1</v>
      </c>
    </row>
    <row r="28" spans="1:6">
      <c r="A28" s="20" t="s">
        <v>31</v>
      </c>
      <c r="B28" s="7" t="s">
        <v>7</v>
      </c>
      <c r="C28" s="21">
        <v>50</v>
      </c>
      <c r="D28" s="22">
        <v>2</v>
      </c>
      <c r="E28" s="22">
        <v>2</v>
      </c>
      <c r="F28" s="18">
        <v>1</v>
      </c>
    </row>
    <row r="29" spans="1:6">
      <c r="A29" s="20" t="s">
        <v>32</v>
      </c>
      <c r="B29" s="7" t="s">
        <v>9</v>
      </c>
      <c r="C29" s="21">
        <v>50</v>
      </c>
      <c r="D29" s="22">
        <v>6</v>
      </c>
      <c r="E29" s="22">
        <v>4</v>
      </c>
      <c r="F29" s="18">
        <v>1</v>
      </c>
    </row>
    <row r="30" spans="1:6">
      <c r="A30" s="20" t="s">
        <v>32</v>
      </c>
      <c r="B30" s="7" t="s">
        <v>9</v>
      </c>
      <c r="C30" s="21">
        <v>150</v>
      </c>
      <c r="D30" s="22"/>
      <c r="E30" s="22"/>
      <c r="F30" s="18">
        <v>1</v>
      </c>
    </row>
    <row r="31" spans="1:6">
      <c r="A31" s="20" t="s">
        <v>33</v>
      </c>
      <c r="B31" s="7" t="s">
        <v>7</v>
      </c>
      <c r="C31" s="21">
        <v>50</v>
      </c>
      <c r="D31" s="22">
        <v>6</v>
      </c>
      <c r="E31" s="22">
        <v>4</v>
      </c>
      <c r="F31" s="18">
        <v>1</v>
      </c>
    </row>
    <row r="32" spans="1:6">
      <c r="A32" s="20" t="s">
        <v>33</v>
      </c>
      <c r="B32" s="7" t="s">
        <v>7</v>
      </c>
      <c r="C32" s="21">
        <v>150</v>
      </c>
      <c r="D32" s="22"/>
      <c r="E32" s="22"/>
      <c r="F32" s="18">
        <v>1</v>
      </c>
    </row>
    <row r="35" spans="1:5">
      <c r="A35" s="23" t="s">
        <v>34</v>
      </c>
      <c r="B35" s="23" t="s">
        <v>35</v>
      </c>
      <c r="C35" s="23" t="s">
        <v>2</v>
      </c>
      <c r="D35" s="23" t="s">
        <v>3</v>
      </c>
      <c r="E35" s="23" t="s">
        <v>4</v>
      </c>
    </row>
    <row r="36" spans="1:5">
      <c r="A36" s="23" t="s">
        <v>7</v>
      </c>
      <c r="B36" s="23" t="s">
        <v>36</v>
      </c>
      <c r="C36" s="23">
        <v>1600</v>
      </c>
      <c r="D36" s="23">
        <v>160</v>
      </c>
      <c r="E36" s="23">
        <v>64</v>
      </c>
    </row>
    <row r="37" spans="1:5">
      <c r="A37" s="23"/>
      <c r="B37" s="23" t="s">
        <v>37</v>
      </c>
      <c r="C37" s="23">
        <f>SUMIF($B$2:$B$32, $A$36, C$2:C$32)</f>
        <v>1010</v>
      </c>
      <c r="D37" s="23">
        <f t="shared" ref="D37:E37" si="0">SUMIF($B$2:$B$32, $A$36, D$2:D$32)</f>
        <v>66</v>
      </c>
      <c r="E37" s="23">
        <f t="shared" si="0"/>
        <v>38</v>
      </c>
    </row>
    <row r="38" spans="1:5">
      <c r="A38" s="23"/>
      <c r="B38" s="23" t="s">
        <v>38</v>
      </c>
      <c r="C38" s="24">
        <f>C37/C36</f>
        <v>0.63124999999999998</v>
      </c>
      <c r="D38" s="24">
        <f>D37/D36</f>
        <v>0.41249999999999998</v>
      </c>
      <c r="E38" s="24">
        <f>E37/E36</f>
        <v>0.59375</v>
      </c>
    </row>
    <row r="39" spans="1:5">
      <c r="A39" s="23"/>
      <c r="B39" s="23"/>
      <c r="C39" s="23"/>
      <c r="D39" s="23"/>
      <c r="E39" s="23"/>
    </row>
    <row r="40" spans="1:5">
      <c r="A40" s="23" t="s">
        <v>34</v>
      </c>
      <c r="B40" s="23" t="s">
        <v>35</v>
      </c>
      <c r="C40" s="23" t="s">
        <v>2</v>
      </c>
      <c r="D40" s="23" t="s">
        <v>3</v>
      </c>
      <c r="E40" s="23" t="s">
        <v>4</v>
      </c>
    </row>
    <row r="41" spans="1:5">
      <c r="A41" s="23" t="s">
        <v>9</v>
      </c>
      <c r="B41" s="23" t="s">
        <v>36</v>
      </c>
      <c r="C41" s="23">
        <v>1600</v>
      </c>
      <c r="D41" s="23">
        <v>160</v>
      </c>
      <c r="E41" s="23">
        <v>64</v>
      </c>
    </row>
    <row r="42" spans="1:5">
      <c r="A42" s="23"/>
      <c r="B42" s="23" t="s">
        <v>37</v>
      </c>
      <c r="C42" s="23">
        <f>SUMIF($B$2:$B$32, $A41, C$2:C$32)</f>
        <v>1410</v>
      </c>
      <c r="D42" s="23">
        <f>SUMIF($B$2:$B$32, $A41, D$2:D$32)</f>
        <v>58</v>
      </c>
      <c r="E42" s="23">
        <f t="shared" ref="E42" si="1">SUMIF($B$2:$B$32, $A41, E$2:E$32)</f>
        <v>34</v>
      </c>
    </row>
    <row r="43" spans="1:5">
      <c r="A43" s="23"/>
      <c r="B43" s="23" t="s">
        <v>38</v>
      </c>
      <c r="C43" s="24">
        <f>C42/C41</f>
        <v>0.88124999999999998</v>
      </c>
      <c r="D43" s="24">
        <f>D42/D41</f>
        <v>0.36249999999999999</v>
      </c>
      <c r="E43" s="24">
        <f>E42/E41</f>
        <v>0.53125</v>
      </c>
    </row>
    <row r="44" spans="1:5">
      <c r="A44" s="23"/>
      <c r="B44" s="23"/>
      <c r="C44" s="23"/>
      <c r="D44" s="23"/>
      <c r="E44" s="23"/>
    </row>
  </sheetData>
  <conditionalFormatting sqref="F2:F32">
    <cfRule type="iconSet" priority="1">
      <iconSet iconSet="3Symbols2" showValue="0">
        <cfvo type="percent" val="0"/>
        <cfvo type="num" val="1"/>
        <cfvo type="num" val="2"/>
      </iconSet>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dimension ref="A1:F31"/>
  <sheetViews>
    <sheetView workbookViewId="0">
      <selection activeCell="J28" sqref="J28"/>
    </sheetView>
  </sheetViews>
  <sheetFormatPr baseColWidth="10" defaultRowHeight="12.75"/>
  <cols>
    <col min="1" max="1" width="35.7109375" style="13" bestFit="1" customWidth="1"/>
    <col min="2" max="2" width="16.140625" style="14" bestFit="1" customWidth="1"/>
    <col min="3" max="3" width="10" style="15" bestFit="1" customWidth="1"/>
    <col min="4" max="4" width="16.7109375" style="14" bestFit="1" customWidth="1"/>
    <col min="5" max="5" width="17.7109375" style="9" bestFit="1" customWidth="1"/>
    <col min="6" max="6" width="11.42578125" style="23"/>
    <col min="7" max="16384" width="11.42578125" style="9"/>
  </cols>
  <sheetData>
    <row r="1" spans="1:6">
      <c r="A1" s="10" t="s">
        <v>81</v>
      </c>
      <c r="B1" s="11" t="s">
        <v>82</v>
      </c>
      <c r="C1" s="11" t="s">
        <v>83</v>
      </c>
      <c r="D1" s="12" t="s">
        <v>84</v>
      </c>
      <c r="E1" s="35" t="s">
        <v>201</v>
      </c>
    </row>
    <row r="2" spans="1:6">
      <c r="A2" s="13" t="s">
        <v>39</v>
      </c>
      <c r="B2" s="14" t="s">
        <v>40</v>
      </c>
      <c r="C2" s="15">
        <v>180</v>
      </c>
      <c r="E2" s="36" t="s">
        <v>93</v>
      </c>
    </row>
    <row r="3" spans="1:6">
      <c r="A3" s="13" t="s">
        <v>41</v>
      </c>
      <c r="B3" s="14" t="s">
        <v>153</v>
      </c>
      <c r="C3" s="15">
        <v>195</v>
      </c>
      <c r="E3" s="36" t="s">
        <v>93</v>
      </c>
    </row>
    <row r="4" spans="1:6">
      <c r="A4" s="13" t="s">
        <v>42</v>
      </c>
      <c r="B4" s="14" t="s">
        <v>43</v>
      </c>
      <c r="C4" s="15">
        <v>100</v>
      </c>
      <c r="E4" s="36" t="s">
        <v>93</v>
      </c>
    </row>
    <row r="5" spans="1:6">
      <c r="A5" s="13" t="s">
        <v>44</v>
      </c>
      <c r="B5" s="14" t="s">
        <v>45</v>
      </c>
      <c r="C5" s="15">
        <v>200</v>
      </c>
      <c r="D5" s="16"/>
      <c r="E5" s="36" t="s">
        <v>93</v>
      </c>
    </row>
    <row r="6" spans="1:6">
      <c r="A6" s="13" t="s">
        <v>46</v>
      </c>
      <c r="B6" s="14" t="s">
        <v>47</v>
      </c>
      <c r="C6" s="15">
        <v>101</v>
      </c>
      <c r="D6" s="16"/>
      <c r="E6" s="36" t="s">
        <v>100</v>
      </c>
    </row>
    <row r="7" spans="1:6">
      <c r="A7" s="13" t="s">
        <v>48</v>
      </c>
      <c r="B7" s="14" t="s">
        <v>49</v>
      </c>
      <c r="C7" s="15">
        <v>102</v>
      </c>
      <c r="D7" s="16"/>
      <c r="E7" s="36" t="s">
        <v>100</v>
      </c>
    </row>
    <row r="8" spans="1:6">
      <c r="A8" s="13" t="s">
        <v>155</v>
      </c>
      <c r="B8" s="14" t="s">
        <v>50</v>
      </c>
      <c r="C8" s="15">
        <v>109</v>
      </c>
      <c r="D8" s="16"/>
      <c r="E8" s="36" t="s">
        <v>100</v>
      </c>
    </row>
    <row r="9" spans="1:6">
      <c r="A9" s="13" t="s">
        <v>51</v>
      </c>
      <c r="B9" s="14" t="s">
        <v>52</v>
      </c>
      <c r="C9" s="15">
        <v>103</v>
      </c>
      <c r="D9" s="17" t="s">
        <v>53</v>
      </c>
      <c r="E9" s="36" t="s">
        <v>100</v>
      </c>
    </row>
    <row r="10" spans="1:6">
      <c r="A10" s="13" t="s">
        <v>54</v>
      </c>
      <c r="B10" s="14" t="s">
        <v>55</v>
      </c>
      <c r="C10" s="15">
        <v>104</v>
      </c>
      <c r="D10" s="17" t="s">
        <v>56</v>
      </c>
      <c r="E10" s="36" t="s">
        <v>100</v>
      </c>
    </row>
    <row r="11" spans="1:6">
      <c r="A11" s="13" t="s">
        <v>57</v>
      </c>
      <c r="B11" s="14" t="s">
        <v>58</v>
      </c>
      <c r="C11" s="15">
        <v>105</v>
      </c>
      <c r="D11" s="17" t="s">
        <v>59</v>
      </c>
      <c r="E11" s="36" t="s">
        <v>100</v>
      </c>
    </row>
    <row r="12" spans="1:6">
      <c r="A12" s="13" t="s">
        <v>60</v>
      </c>
      <c r="B12" s="14" t="s">
        <v>61</v>
      </c>
      <c r="C12" s="15">
        <v>106</v>
      </c>
      <c r="D12" s="17" t="s">
        <v>62</v>
      </c>
      <c r="E12" s="36" t="s">
        <v>100</v>
      </c>
    </row>
    <row r="13" spans="1:6">
      <c r="A13" s="13" t="s">
        <v>188</v>
      </c>
      <c r="B13" s="14" t="s">
        <v>63</v>
      </c>
      <c r="C13" s="15">
        <v>107</v>
      </c>
      <c r="D13" s="16"/>
      <c r="E13" s="36" t="s">
        <v>100</v>
      </c>
    </row>
    <row r="14" spans="1:6">
      <c r="A14" s="13" t="s">
        <v>64</v>
      </c>
      <c r="B14" s="14" t="s">
        <v>65</v>
      </c>
      <c r="C14" s="15">
        <v>108</v>
      </c>
      <c r="D14" s="17" t="s">
        <v>66</v>
      </c>
      <c r="E14" s="36" t="s">
        <v>100</v>
      </c>
    </row>
    <row r="15" spans="1:6">
      <c r="A15" s="13" t="s">
        <v>67</v>
      </c>
      <c r="B15" s="14" t="s">
        <v>68</v>
      </c>
      <c r="C15" s="15">
        <v>44</v>
      </c>
      <c r="D15" s="16"/>
      <c r="E15" s="36" t="s">
        <v>93</v>
      </c>
    </row>
    <row r="16" spans="1:6">
      <c r="A16" s="13" t="s">
        <v>69</v>
      </c>
      <c r="B16" s="14" t="s">
        <v>138</v>
      </c>
      <c r="C16" s="15">
        <v>120</v>
      </c>
      <c r="E16" s="36" t="s">
        <v>102</v>
      </c>
      <c r="F16" s="16"/>
    </row>
    <row r="17" spans="1:6">
      <c r="A17" s="13" t="s">
        <v>70</v>
      </c>
      <c r="B17" s="14" t="s">
        <v>139</v>
      </c>
      <c r="C17" s="15">
        <v>121</v>
      </c>
      <c r="E17" s="36" t="s">
        <v>102</v>
      </c>
      <c r="F17" s="16"/>
    </row>
    <row r="18" spans="1:6">
      <c r="A18" s="13" t="s">
        <v>154</v>
      </c>
      <c r="B18" s="14" t="s">
        <v>140</v>
      </c>
      <c r="C18" s="15">
        <v>122</v>
      </c>
      <c r="E18" s="36" t="s">
        <v>102</v>
      </c>
      <c r="F18" s="16"/>
    </row>
    <row r="19" spans="1:6">
      <c r="A19" s="13" t="s">
        <v>71</v>
      </c>
      <c r="B19" s="14" t="s">
        <v>141</v>
      </c>
      <c r="C19" s="15">
        <v>123</v>
      </c>
      <c r="E19" s="36" t="s">
        <v>102</v>
      </c>
      <c r="F19" s="16"/>
    </row>
    <row r="20" spans="1:6">
      <c r="A20" s="13" t="s">
        <v>72</v>
      </c>
      <c r="B20" s="14" t="s">
        <v>142</v>
      </c>
      <c r="C20" s="15">
        <v>124</v>
      </c>
      <c r="E20" s="36" t="s">
        <v>102</v>
      </c>
      <c r="F20" s="16"/>
    </row>
    <row r="21" spans="1:6">
      <c r="A21" s="13" t="s">
        <v>73</v>
      </c>
      <c r="B21" s="14" t="s">
        <v>143</v>
      </c>
      <c r="C21" s="15">
        <v>125</v>
      </c>
      <c r="E21" s="36" t="s">
        <v>102</v>
      </c>
      <c r="F21" s="16"/>
    </row>
    <row r="22" spans="1:6">
      <c r="A22" s="13" t="s">
        <v>74</v>
      </c>
      <c r="B22" s="14" t="s">
        <v>144</v>
      </c>
      <c r="C22" s="15">
        <v>126</v>
      </c>
      <c r="E22" s="36" t="s">
        <v>102</v>
      </c>
      <c r="F22" s="16"/>
    </row>
    <row r="23" spans="1:6">
      <c r="A23" s="13" t="s">
        <v>187</v>
      </c>
      <c r="B23" s="14" t="s">
        <v>146</v>
      </c>
      <c r="C23" s="15">
        <v>127</v>
      </c>
      <c r="E23" s="36" t="s">
        <v>102</v>
      </c>
      <c r="F23" s="16"/>
    </row>
    <row r="24" spans="1:6">
      <c r="A24" s="13" t="s">
        <v>75</v>
      </c>
      <c r="B24" s="14" t="s">
        <v>145</v>
      </c>
      <c r="C24" s="15">
        <v>128</v>
      </c>
      <c r="E24" s="36" t="s">
        <v>102</v>
      </c>
      <c r="F24" s="16"/>
    </row>
    <row r="25" spans="1:6">
      <c r="A25" s="13" t="s">
        <v>76</v>
      </c>
      <c r="B25" s="14" t="s">
        <v>149</v>
      </c>
      <c r="C25" s="15">
        <v>129</v>
      </c>
      <c r="E25" s="36" t="s">
        <v>103</v>
      </c>
      <c r="F25" s="16"/>
    </row>
    <row r="26" spans="1:6">
      <c r="A26" s="13" t="s">
        <v>77</v>
      </c>
      <c r="B26" s="14" t="s">
        <v>150</v>
      </c>
      <c r="C26" s="15">
        <v>130</v>
      </c>
      <c r="E26" s="36" t="s">
        <v>103</v>
      </c>
      <c r="F26" s="16"/>
    </row>
    <row r="27" spans="1:6">
      <c r="A27" s="13" t="s">
        <v>78</v>
      </c>
      <c r="B27" s="14" t="s">
        <v>151</v>
      </c>
      <c r="C27" s="15">
        <v>131</v>
      </c>
      <c r="E27" s="36" t="s">
        <v>103</v>
      </c>
      <c r="F27" s="16"/>
    </row>
    <row r="28" spans="1:6">
      <c r="A28" s="13" t="s">
        <v>79</v>
      </c>
      <c r="B28" s="14" t="s">
        <v>152</v>
      </c>
      <c r="C28" s="15">
        <v>132</v>
      </c>
      <c r="E28" s="36" t="s">
        <v>103</v>
      </c>
      <c r="F28" s="16"/>
    </row>
    <row r="29" spans="1:6">
      <c r="A29" s="13" t="s">
        <v>186</v>
      </c>
      <c r="B29" s="14" t="s">
        <v>147</v>
      </c>
      <c r="C29" s="15">
        <v>133</v>
      </c>
      <c r="E29" s="36" t="s">
        <v>103</v>
      </c>
      <c r="F29" s="16"/>
    </row>
    <row r="30" spans="1:6">
      <c r="A30" s="13" t="s">
        <v>80</v>
      </c>
      <c r="B30" s="14" t="s">
        <v>148</v>
      </c>
      <c r="C30" s="15">
        <v>157</v>
      </c>
      <c r="E30" s="36" t="s">
        <v>93</v>
      </c>
      <c r="F30" s="16"/>
    </row>
    <row r="31" spans="1:6">
      <c r="F31" s="16"/>
    </row>
  </sheetData>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A1:O45"/>
  <sheetViews>
    <sheetView tabSelected="1" topLeftCell="A4" workbookViewId="0">
      <selection activeCell="O23" sqref="O23:O37"/>
    </sheetView>
  </sheetViews>
  <sheetFormatPr baseColWidth="10" defaultRowHeight="15"/>
  <cols>
    <col min="1" max="1" width="7" style="49" bestFit="1" customWidth="1"/>
    <col min="2" max="2" width="6.42578125" style="48" bestFit="1" customWidth="1"/>
    <col min="3" max="3" width="7" style="49" bestFit="1" customWidth="1"/>
    <col min="4" max="4" width="9" style="48" bestFit="1" customWidth="1"/>
    <col min="5" max="5" width="17.7109375" style="50" bestFit="1" customWidth="1"/>
    <col min="6" max="6" width="24.42578125" style="49" bestFit="1" customWidth="1"/>
    <col min="7" max="7" width="12.140625" style="45" bestFit="1" customWidth="1"/>
    <col min="8" max="8" width="8.140625" style="45" bestFit="1" customWidth="1"/>
    <col min="9" max="9" width="12.140625" style="45" hidden="1" customWidth="1"/>
    <col min="10" max="10" width="27.42578125" style="54" bestFit="1" customWidth="1"/>
    <col min="11" max="11" width="39" style="39" bestFit="1" customWidth="1"/>
    <col min="12" max="12" width="11.42578125" style="39"/>
    <col min="13" max="16384" width="11.42578125" style="40"/>
  </cols>
  <sheetData>
    <row r="1" spans="1:11" ht="25.5">
      <c r="A1" s="72" t="s">
        <v>85</v>
      </c>
      <c r="B1" s="38" t="s">
        <v>86</v>
      </c>
      <c r="C1" s="1" t="s">
        <v>87</v>
      </c>
      <c r="D1" s="2" t="s">
        <v>88</v>
      </c>
      <c r="E1" s="3" t="s">
        <v>89</v>
      </c>
      <c r="F1" s="4" t="s">
        <v>107</v>
      </c>
      <c r="G1" s="5" t="s">
        <v>90</v>
      </c>
      <c r="H1" s="5" t="s">
        <v>91</v>
      </c>
      <c r="I1" s="5" t="s">
        <v>35</v>
      </c>
      <c r="J1" s="37" t="s">
        <v>206</v>
      </c>
      <c r="K1" s="37" t="s">
        <v>207</v>
      </c>
    </row>
    <row r="2" spans="1:11">
      <c r="A2" s="70" t="s">
        <v>92</v>
      </c>
      <c r="B2" s="42">
        <v>4759</v>
      </c>
      <c r="C2" s="41"/>
      <c r="D2" s="42"/>
      <c r="E2" s="43" t="s">
        <v>93</v>
      </c>
      <c r="F2" s="41" t="s">
        <v>94</v>
      </c>
      <c r="G2" s="44">
        <v>2</v>
      </c>
      <c r="H2" s="45">
        <v>0</v>
      </c>
      <c r="I2" s="5">
        <v>2</v>
      </c>
      <c r="J2" s="57" t="s">
        <v>211</v>
      </c>
      <c r="K2" s="57" t="s">
        <v>211</v>
      </c>
    </row>
    <row r="3" spans="1:11">
      <c r="A3" s="70" t="s">
        <v>92</v>
      </c>
      <c r="B3" s="48">
        <v>4874</v>
      </c>
      <c r="C3" s="49" t="s">
        <v>92</v>
      </c>
      <c r="D3" s="48">
        <v>4767</v>
      </c>
      <c r="E3" s="50" t="s">
        <v>93</v>
      </c>
      <c r="F3" s="49" t="s">
        <v>95</v>
      </c>
      <c r="G3" s="45">
        <v>1</v>
      </c>
      <c r="H3" s="45">
        <v>0</v>
      </c>
      <c r="I3" s="5">
        <v>1</v>
      </c>
      <c r="J3" s="57" t="s">
        <v>211</v>
      </c>
      <c r="K3" s="57" t="s">
        <v>211</v>
      </c>
    </row>
    <row r="4" spans="1:11">
      <c r="A4" s="70" t="s">
        <v>92</v>
      </c>
      <c r="B4" s="42">
        <v>4913</v>
      </c>
      <c r="C4" s="41"/>
      <c r="D4" s="42"/>
      <c r="E4" s="43" t="s">
        <v>93</v>
      </c>
      <c r="F4" s="41" t="s">
        <v>96</v>
      </c>
      <c r="G4" s="44">
        <v>0</v>
      </c>
      <c r="H4" s="45">
        <v>1</v>
      </c>
      <c r="I4" s="5">
        <v>2</v>
      </c>
      <c r="J4" s="57" t="s">
        <v>211</v>
      </c>
      <c r="K4" s="57" t="s">
        <v>211</v>
      </c>
    </row>
    <row r="5" spans="1:11">
      <c r="A5" s="70" t="s">
        <v>92</v>
      </c>
      <c r="B5" s="42">
        <v>4892</v>
      </c>
      <c r="C5" s="41"/>
      <c r="D5" s="42"/>
      <c r="E5" s="43" t="s">
        <v>93</v>
      </c>
      <c r="F5" s="41" t="s">
        <v>199</v>
      </c>
      <c r="G5" s="44">
        <v>0</v>
      </c>
      <c r="H5" s="45">
        <v>3</v>
      </c>
      <c r="I5" s="5">
        <v>2</v>
      </c>
      <c r="J5" s="57" t="s">
        <v>211</v>
      </c>
      <c r="K5" s="57" t="s">
        <v>211</v>
      </c>
    </row>
    <row r="6" spans="1:11">
      <c r="A6" s="71" t="s">
        <v>92</v>
      </c>
      <c r="B6" s="48">
        <v>4921</v>
      </c>
      <c r="C6" s="49" t="s">
        <v>92</v>
      </c>
      <c r="D6" s="48">
        <v>4871</v>
      </c>
      <c r="E6" s="50" t="s">
        <v>93</v>
      </c>
      <c r="F6" s="51" t="s">
        <v>7</v>
      </c>
      <c r="G6" s="45">
        <v>2</v>
      </c>
      <c r="H6" s="45">
        <v>1</v>
      </c>
      <c r="I6" s="5">
        <v>2</v>
      </c>
      <c r="J6" s="55" t="s">
        <v>208</v>
      </c>
      <c r="K6" s="56" t="s">
        <v>218</v>
      </c>
    </row>
    <row r="7" spans="1:11">
      <c r="A7" s="71" t="s">
        <v>92</v>
      </c>
      <c r="B7" s="48">
        <v>4922</v>
      </c>
      <c r="C7" s="49" t="s">
        <v>92</v>
      </c>
      <c r="D7" s="48">
        <v>4872</v>
      </c>
      <c r="E7" s="50" t="s">
        <v>93</v>
      </c>
      <c r="F7" s="51" t="s">
        <v>9</v>
      </c>
      <c r="G7" s="45">
        <v>2</v>
      </c>
      <c r="H7" s="45">
        <v>1</v>
      </c>
      <c r="I7" s="5">
        <v>2</v>
      </c>
      <c r="J7" s="55" t="s">
        <v>208</v>
      </c>
      <c r="K7" s="56" t="s">
        <v>218</v>
      </c>
    </row>
    <row r="8" spans="1:11">
      <c r="A8" s="71" t="s">
        <v>92</v>
      </c>
      <c r="B8" s="48">
        <v>4929</v>
      </c>
      <c r="C8" s="49" t="s">
        <v>92</v>
      </c>
      <c r="D8" s="48">
        <v>4876</v>
      </c>
      <c r="E8" s="50" t="s">
        <v>93</v>
      </c>
      <c r="F8" s="51" t="s">
        <v>109</v>
      </c>
      <c r="G8" s="45">
        <v>2</v>
      </c>
      <c r="H8" s="45">
        <v>1</v>
      </c>
      <c r="I8" s="5">
        <v>2</v>
      </c>
      <c r="J8" s="55" t="s">
        <v>212</v>
      </c>
      <c r="K8" s="56" t="s">
        <v>220</v>
      </c>
    </row>
    <row r="9" spans="1:11">
      <c r="A9" s="71" t="s">
        <v>92</v>
      </c>
      <c r="B9" s="48">
        <v>4927</v>
      </c>
      <c r="C9" s="49" t="s">
        <v>92</v>
      </c>
      <c r="D9" s="48">
        <v>4879</v>
      </c>
      <c r="E9" s="50" t="s">
        <v>93</v>
      </c>
      <c r="F9" s="51" t="s">
        <v>110</v>
      </c>
      <c r="G9" s="45">
        <v>2</v>
      </c>
      <c r="H9" s="45">
        <v>1</v>
      </c>
      <c r="I9" s="5">
        <v>2</v>
      </c>
      <c r="J9" s="55" t="s">
        <v>212</v>
      </c>
      <c r="K9" s="56" t="s">
        <v>220</v>
      </c>
    </row>
    <row r="10" spans="1:11">
      <c r="A10" s="70" t="s">
        <v>92</v>
      </c>
      <c r="B10" s="42">
        <v>4928</v>
      </c>
      <c r="C10" s="49" t="s">
        <v>92</v>
      </c>
      <c r="D10" s="42">
        <v>4877</v>
      </c>
      <c r="E10" s="50" t="s">
        <v>93</v>
      </c>
      <c r="F10" s="51" t="s">
        <v>111</v>
      </c>
      <c r="G10" s="45">
        <v>2</v>
      </c>
      <c r="H10" s="45">
        <v>1</v>
      </c>
      <c r="I10" s="5">
        <v>2</v>
      </c>
      <c r="J10" s="55" t="s">
        <v>212</v>
      </c>
      <c r="K10" s="56" t="s">
        <v>220</v>
      </c>
    </row>
    <row r="11" spans="1:11">
      <c r="A11" s="70" t="s">
        <v>92</v>
      </c>
      <c r="B11" s="42">
        <v>4926</v>
      </c>
      <c r="C11" s="49" t="s">
        <v>92</v>
      </c>
      <c r="D11" s="42">
        <v>4880</v>
      </c>
      <c r="E11" s="50" t="s">
        <v>93</v>
      </c>
      <c r="F11" s="51" t="s">
        <v>112</v>
      </c>
      <c r="G11" s="45">
        <v>2</v>
      </c>
      <c r="H11" s="45">
        <v>1</v>
      </c>
      <c r="I11" s="5">
        <v>21</v>
      </c>
      <c r="J11" s="55" t="s">
        <v>212</v>
      </c>
      <c r="K11" s="56" t="s">
        <v>220</v>
      </c>
    </row>
    <row r="12" spans="1:11">
      <c r="A12" s="70" t="s">
        <v>92</v>
      </c>
      <c r="B12" s="48">
        <v>4766</v>
      </c>
      <c r="E12" s="50" t="s">
        <v>93</v>
      </c>
      <c r="F12" s="49" t="s">
        <v>97</v>
      </c>
      <c r="G12" s="45">
        <v>2</v>
      </c>
      <c r="H12" s="45">
        <v>1</v>
      </c>
      <c r="I12" s="5">
        <v>2</v>
      </c>
      <c r="J12" s="57" t="s">
        <v>211</v>
      </c>
      <c r="K12" s="57" t="s">
        <v>211</v>
      </c>
    </row>
    <row r="13" spans="1:11">
      <c r="A13" s="70" t="s">
        <v>92</v>
      </c>
      <c r="B13" s="48">
        <v>4875</v>
      </c>
      <c r="E13" s="50" t="s">
        <v>93</v>
      </c>
      <c r="F13" s="49" t="s">
        <v>98</v>
      </c>
      <c r="G13" s="45">
        <v>2</v>
      </c>
      <c r="H13" s="45">
        <v>1</v>
      </c>
      <c r="I13" s="5">
        <v>2</v>
      </c>
      <c r="J13" s="57" t="s">
        <v>211</v>
      </c>
      <c r="K13" s="57" t="s">
        <v>211</v>
      </c>
    </row>
    <row r="14" spans="1:11">
      <c r="A14" s="70" t="s">
        <v>92</v>
      </c>
      <c r="B14" s="48">
        <v>4873</v>
      </c>
      <c r="E14" s="50" t="s">
        <v>93</v>
      </c>
      <c r="F14" s="49" t="s">
        <v>200</v>
      </c>
      <c r="G14" s="45">
        <v>2</v>
      </c>
      <c r="H14" s="45">
        <v>1</v>
      </c>
      <c r="I14" s="5">
        <v>2</v>
      </c>
      <c r="J14" s="57" t="s">
        <v>211</v>
      </c>
      <c r="K14" s="57" t="s">
        <v>211</v>
      </c>
    </row>
    <row r="15" spans="1:11">
      <c r="A15" s="70" t="s">
        <v>92</v>
      </c>
      <c r="B15" s="48">
        <v>4765</v>
      </c>
      <c r="E15" s="50" t="s">
        <v>93</v>
      </c>
      <c r="F15" s="49" t="s">
        <v>99</v>
      </c>
      <c r="G15" s="45">
        <v>1</v>
      </c>
      <c r="H15" s="45">
        <v>1</v>
      </c>
      <c r="I15" s="5">
        <v>2</v>
      </c>
      <c r="J15" s="57" t="s">
        <v>211</v>
      </c>
      <c r="K15" s="57" t="s">
        <v>211</v>
      </c>
    </row>
    <row r="16" spans="1:11">
      <c r="A16" s="71" t="s">
        <v>92</v>
      </c>
      <c r="B16" s="48">
        <v>4925</v>
      </c>
      <c r="C16" s="49" t="s">
        <v>92</v>
      </c>
      <c r="D16" s="48">
        <v>4881</v>
      </c>
      <c r="E16" s="50" t="s">
        <v>100</v>
      </c>
      <c r="F16" s="52" t="s">
        <v>104</v>
      </c>
      <c r="G16" s="45">
        <v>1</v>
      </c>
      <c r="H16" s="45">
        <v>1</v>
      </c>
      <c r="I16" s="5">
        <v>2</v>
      </c>
      <c r="J16" s="55" t="s">
        <v>210</v>
      </c>
      <c r="K16" s="56" t="s">
        <v>219</v>
      </c>
    </row>
    <row r="17" spans="1:15">
      <c r="A17" s="71" t="s">
        <v>92</v>
      </c>
      <c r="B17" s="48">
        <v>4923</v>
      </c>
      <c r="C17" s="49" t="s">
        <v>92</v>
      </c>
      <c r="D17" s="48">
        <v>4882</v>
      </c>
      <c r="E17" s="50" t="s">
        <v>100</v>
      </c>
      <c r="F17" s="52" t="s">
        <v>105</v>
      </c>
      <c r="G17" s="45">
        <v>0</v>
      </c>
      <c r="H17" s="45">
        <v>2</v>
      </c>
      <c r="I17" s="5">
        <v>2</v>
      </c>
      <c r="J17" s="55" t="s">
        <v>210</v>
      </c>
      <c r="K17" s="56" t="s">
        <v>219</v>
      </c>
    </row>
    <row r="18" spans="1:15">
      <c r="A18" s="70" t="s">
        <v>92</v>
      </c>
      <c r="B18" s="48">
        <v>4883</v>
      </c>
      <c r="E18" s="50" t="s">
        <v>100</v>
      </c>
      <c r="F18" s="51" t="s">
        <v>6</v>
      </c>
      <c r="G18" s="45">
        <v>2</v>
      </c>
      <c r="H18" s="45">
        <v>1</v>
      </c>
      <c r="I18" s="5">
        <v>2</v>
      </c>
      <c r="J18" s="55" t="s">
        <v>208</v>
      </c>
      <c r="K18" s="56" t="s">
        <v>217</v>
      </c>
      <c r="N18"/>
    </row>
    <row r="19" spans="1:15">
      <c r="A19" s="70" t="s">
        <v>92</v>
      </c>
      <c r="B19" s="48">
        <v>4884</v>
      </c>
      <c r="E19" s="50" t="s">
        <v>100</v>
      </c>
      <c r="F19" s="51" t="s">
        <v>8</v>
      </c>
      <c r="G19" s="45">
        <v>2</v>
      </c>
      <c r="H19" s="45">
        <v>1</v>
      </c>
      <c r="I19" s="5">
        <v>2</v>
      </c>
      <c r="J19" s="55" t="s">
        <v>208</v>
      </c>
      <c r="K19" s="56" t="s">
        <v>217</v>
      </c>
      <c r="N19"/>
    </row>
    <row r="20" spans="1:15">
      <c r="A20" s="70" t="s">
        <v>92</v>
      </c>
      <c r="B20" s="48">
        <v>4889</v>
      </c>
      <c r="E20" s="50" t="s">
        <v>100</v>
      </c>
      <c r="F20" s="51" t="s">
        <v>10</v>
      </c>
      <c r="G20" s="45">
        <v>2</v>
      </c>
      <c r="H20" s="45">
        <v>1</v>
      </c>
      <c r="I20" s="5">
        <v>2</v>
      </c>
      <c r="J20" s="46" t="s">
        <v>209</v>
      </c>
      <c r="K20" s="53" t="s">
        <v>213</v>
      </c>
      <c r="N20"/>
    </row>
    <row r="21" spans="1:15">
      <c r="A21" s="41" t="s">
        <v>92</v>
      </c>
      <c r="B21" s="48">
        <v>4890</v>
      </c>
      <c r="E21" s="50" t="s">
        <v>100</v>
      </c>
      <c r="F21" s="51" t="s">
        <v>11</v>
      </c>
      <c r="G21" s="45">
        <v>2</v>
      </c>
      <c r="H21" s="45">
        <v>1</v>
      </c>
      <c r="I21" s="5">
        <v>2</v>
      </c>
      <c r="J21" s="46" t="s">
        <v>209</v>
      </c>
      <c r="K21" s="53" t="s">
        <v>213</v>
      </c>
      <c r="N21"/>
    </row>
    <row r="22" spans="1:15">
      <c r="A22" s="41" t="s">
        <v>92</v>
      </c>
      <c r="B22" s="42">
        <v>4895</v>
      </c>
      <c r="C22" s="41"/>
      <c r="D22" s="42"/>
      <c r="E22" s="43" t="s">
        <v>100</v>
      </c>
      <c r="F22" s="51" t="s">
        <v>12</v>
      </c>
      <c r="G22" s="44">
        <v>2</v>
      </c>
      <c r="H22" s="45">
        <v>1</v>
      </c>
      <c r="I22" s="5">
        <v>2</v>
      </c>
      <c r="J22" s="46" t="s">
        <v>209</v>
      </c>
      <c r="K22" s="53" t="s">
        <v>214</v>
      </c>
      <c r="N22"/>
    </row>
    <row r="23" spans="1:15">
      <c r="A23" s="41" t="s">
        <v>92</v>
      </c>
      <c r="B23" s="42">
        <v>4896</v>
      </c>
      <c r="C23" s="41"/>
      <c r="D23" s="42"/>
      <c r="E23" s="43" t="s">
        <v>100</v>
      </c>
      <c r="F23" s="51" t="s">
        <v>13</v>
      </c>
      <c r="G23" s="44">
        <v>2</v>
      </c>
      <c r="H23" s="45">
        <v>1</v>
      </c>
      <c r="I23" s="5">
        <v>2</v>
      </c>
      <c r="J23" s="46" t="s">
        <v>209</v>
      </c>
      <c r="K23" s="53" t="s">
        <v>214</v>
      </c>
      <c r="O23"/>
    </row>
    <row r="24" spans="1:15" ht="25.5">
      <c r="A24" s="41" t="s">
        <v>92</v>
      </c>
      <c r="B24" s="42">
        <v>4899</v>
      </c>
      <c r="C24" s="41"/>
      <c r="D24" s="42"/>
      <c r="E24" s="43" t="s">
        <v>100</v>
      </c>
      <c r="F24" s="51" t="s">
        <v>14</v>
      </c>
      <c r="G24" s="44">
        <v>2</v>
      </c>
      <c r="H24" s="45">
        <v>1</v>
      </c>
      <c r="I24" s="5">
        <v>2</v>
      </c>
      <c r="J24" s="46" t="s">
        <v>209</v>
      </c>
      <c r="K24" s="53" t="s">
        <v>215</v>
      </c>
      <c r="O24"/>
    </row>
    <row r="25" spans="1:15" ht="25.5">
      <c r="A25" s="41" t="s">
        <v>92</v>
      </c>
      <c r="B25" s="42">
        <v>4900</v>
      </c>
      <c r="C25" s="41"/>
      <c r="D25" s="42"/>
      <c r="E25" s="43" t="s">
        <v>100</v>
      </c>
      <c r="F25" s="51" t="s">
        <v>15</v>
      </c>
      <c r="G25" s="44">
        <v>2</v>
      </c>
      <c r="H25" s="45">
        <v>1</v>
      </c>
      <c r="I25" s="5">
        <v>2</v>
      </c>
      <c r="J25" s="46" t="s">
        <v>209</v>
      </c>
      <c r="K25" s="53" t="s">
        <v>215</v>
      </c>
      <c r="N25"/>
    </row>
    <row r="26" spans="1:15">
      <c r="A26" s="49" t="s">
        <v>92</v>
      </c>
      <c r="B26" s="48">
        <v>4930</v>
      </c>
      <c r="C26" s="49" t="s">
        <v>92</v>
      </c>
      <c r="D26" s="48">
        <v>4893</v>
      </c>
      <c r="E26" s="50" t="s">
        <v>100</v>
      </c>
      <c r="F26" s="51" t="s">
        <v>108</v>
      </c>
      <c r="G26" s="45">
        <v>2</v>
      </c>
      <c r="H26" s="45">
        <v>1</v>
      </c>
      <c r="I26" s="5">
        <v>2</v>
      </c>
      <c r="J26" s="46" t="s">
        <v>209</v>
      </c>
      <c r="K26" s="47" t="s">
        <v>216</v>
      </c>
      <c r="O26"/>
    </row>
    <row r="27" spans="1:15">
      <c r="A27" s="41" t="s">
        <v>92</v>
      </c>
      <c r="B27" s="42">
        <v>4903</v>
      </c>
      <c r="C27" s="41"/>
      <c r="D27" s="42"/>
      <c r="E27" s="43" t="s">
        <v>100</v>
      </c>
      <c r="F27" s="51" t="s">
        <v>16</v>
      </c>
      <c r="G27" s="44">
        <v>2</v>
      </c>
      <c r="H27" s="45">
        <v>1</v>
      </c>
      <c r="I27" s="5">
        <v>2</v>
      </c>
      <c r="J27" s="46" t="s">
        <v>209</v>
      </c>
      <c r="K27" s="53" t="s">
        <v>216</v>
      </c>
      <c r="O27"/>
    </row>
    <row r="28" spans="1:15" ht="25.5">
      <c r="A28" s="41" t="s">
        <v>92</v>
      </c>
      <c r="B28" s="42">
        <v>4906</v>
      </c>
      <c r="C28" s="41"/>
      <c r="D28" s="42"/>
      <c r="E28" s="43" t="s">
        <v>100</v>
      </c>
      <c r="F28" s="51" t="s">
        <v>17</v>
      </c>
      <c r="G28" s="44">
        <v>2</v>
      </c>
      <c r="H28" s="45">
        <v>1</v>
      </c>
      <c r="I28" s="5">
        <v>2</v>
      </c>
      <c r="J28" s="46" t="s">
        <v>209</v>
      </c>
      <c r="K28" s="53" t="s">
        <v>215</v>
      </c>
      <c r="O28"/>
    </row>
    <row r="29" spans="1:15">
      <c r="A29" s="41" t="s">
        <v>92</v>
      </c>
      <c r="B29" s="42">
        <v>4908</v>
      </c>
      <c r="C29" s="41"/>
      <c r="D29" s="42"/>
      <c r="E29" s="43" t="s">
        <v>100</v>
      </c>
      <c r="F29" s="51" t="s">
        <v>18</v>
      </c>
      <c r="G29" s="44">
        <v>2</v>
      </c>
      <c r="H29" s="45">
        <v>1</v>
      </c>
      <c r="I29" s="5">
        <v>2</v>
      </c>
      <c r="J29" s="46" t="s">
        <v>209</v>
      </c>
      <c r="K29" s="47"/>
      <c r="O29"/>
    </row>
    <row r="30" spans="1:15">
      <c r="A30" s="49" t="s">
        <v>92</v>
      </c>
      <c r="B30" s="48">
        <v>4924</v>
      </c>
      <c r="C30" s="49" t="s">
        <v>92</v>
      </c>
      <c r="D30" s="48">
        <v>4920</v>
      </c>
      <c r="E30" s="50" t="s">
        <v>101</v>
      </c>
      <c r="F30" s="52" t="s">
        <v>106</v>
      </c>
      <c r="G30" s="45">
        <v>2</v>
      </c>
      <c r="H30" s="45">
        <v>2</v>
      </c>
      <c r="I30" s="5">
        <v>2</v>
      </c>
      <c r="J30" s="55" t="s">
        <v>210</v>
      </c>
      <c r="K30" s="56" t="s">
        <v>219</v>
      </c>
      <c r="O30"/>
    </row>
    <row r="31" spans="1:15">
      <c r="A31" s="41" t="s">
        <v>92</v>
      </c>
      <c r="B31" s="42">
        <v>4885</v>
      </c>
      <c r="C31" s="41"/>
      <c r="D31" s="42"/>
      <c r="E31" s="43" t="s">
        <v>102</v>
      </c>
      <c r="F31" s="51" t="s">
        <v>19</v>
      </c>
      <c r="G31" s="44">
        <v>2</v>
      </c>
      <c r="H31" s="45">
        <v>2</v>
      </c>
      <c r="I31" s="5">
        <v>2</v>
      </c>
      <c r="J31" s="55" t="s">
        <v>208</v>
      </c>
      <c r="K31" s="56" t="s">
        <v>217</v>
      </c>
      <c r="O31"/>
    </row>
    <row r="32" spans="1:15">
      <c r="A32" s="41" t="s">
        <v>92</v>
      </c>
      <c r="B32" s="42">
        <v>4887</v>
      </c>
      <c r="C32" s="41"/>
      <c r="D32" s="42"/>
      <c r="E32" s="43" t="s">
        <v>102</v>
      </c>
      <c r="F32" s="51" t="s">
        <v>20</v>
      </c>
      <c r="G32" s="44">
        <v>2</v>
      </c>
      <c r="H32" s="45">
        <v>2</v>
      </c>
      <c r="I32" s="5">
        <v>2</v>
      </c>
      <c r="J32" s="46" t="s">
        <v>209</v>
      </c>
      <c r="K32" s="53" t="s">
        <v>213</v>
      </c>
      <c r="O32"/>
    </row>
    <row r="33" spans="1:15">
      <c r="A33" s="41" t="s">
        <v>92</v>
      </c>
      <c r="B33" s="42">
        <v>4897</v>
      </c>
      <c r="C33" s="41"/>
      <c r="D33" s="42"/>
      <c r="E33" s="43" t="s">
        <v>102</v>
      </c>
      <c r="F33" s="51" t="s">
        <v>21</v>
      </c>
      <c r="G33" s="44">
        <v>2</v>
      </c>
      <c r="H33" s="45">
        <v>2</v>
      </c>
      <c r="I33" s="5">
        <v>2</v>
      </c>
      <c r="J33" s="46" t="s">
        <v>209</v>
      </c>
      <c r="K33" s="53" t="s">
        <v>214</v>
      </c>
      <c r="O33"/>
    </row>
    <row r="34" spans="1:15">
      <c r="A34" s="41" t="s">
        <v>92</v>
      </c>
      <c r="B34" s="42">
        <v>4898</v>
      </c>
      <c r="C34" s="41"/>
      <c r="D34" s="42"/>
      <c r="E34" s="43" t="s">
        <v>102</v>
      </c>
      <c r="F34" s="51" t="s">
        <v>22</v>
      </c>
      <c r="G34" s="44">
        <v>2</v>
      </c>
      <c r="H34" s="45">
        <v>2</v>
      </c>
      <c r="I34" s="5">
        <v>2</v>
      </c>
      <c r="J34" s="46" t="s">
        <v>209</v>
      </c>
      <c r="K34" s="53" t="s">
        <v>214</v>
      </c>
      <c r="N34"/>
    </row>
    <row r="35" spans="1:15" ht="25.5">
      <c r="A35" s="41" t="s">
        <v>92</v>
      </c>
      <c r="B35" s="42">
        <v>4901</v>
      </c>
      <c r="C35" s="41"/>
      <c r="D35" s="42"/>
      <c r="E35" s="43" t="s">
        <v>102</v>
      </c>
      <c r="F35" s="51" t="s">
        <v>23</v>
      </c>
      <c r="G35" s="44">
        <v>2</v>
      </c>
      <c r="H35" s="45">
        <v>2</v>
      </c>
      <c r="I35" s="5">
        <v>2</v>
      </c>
      <c r="J35" s="46" t="s">
        <v>209</v>
      </c>
      <c r="K35" s="53" t="s">
        <v>215</v>
      </c>
      <c r="O35"/>
    </row>
    <row r="36" spans="1:15" ht="25.5">
      <c r="A36" s="41" t="s">
        <v>92</v>
      </c>
      <c r="B36" s="42">
        <v>4902</v>
      </c>
      <c r="C36" s="41"/>
      <c r="D36" s="42"/>
      <c r="E36" s="43" t="s">
        <v>102</v>
      </c>
      <c r="F36" s="51" t="s">
        <v>24</v>
      </c>
      <c r="G36" s="44">
        <v>2</v>
      </c>
      <c r="H36" s="45">
        <v>2</v>
      </c>
      <c r="I36" s="5">
        <v>2</v>
      </c>
      <c r="J36" s="46" t="s">
        <v>209</v>
      </c>
      <c r="K36" s="53" t="s">
        <v>215</v>
      </c>
      <c r="N36"/>
    </row>
    <row r="37" spans="1:15">
      <c r="A37" s="41" t="s">
        <v>92</v>
      </c>
      <c r="B37" s="42">
        <v>4904</v>
      </c>
      <c r="C37" s="41"/>
      <c r="D37" s="42"/>
      <c r="E37" s="43" t="s">
        <v>102</v>
      </c>
      <c r="F37" s="51" t="s">
        <v>25</v>
      </c>
      <c r="G37" s="44">
        <v>2</v>
      </c>
      <c r="H37" s="45">
        <v>2</v>
      </c>
      <c r="I37" s="5">
        <v>2</v>
      </c>
      <c r="J37" s="46" t="s">
        <v>209</v>
      </c>
      <c r="K37" s="47" t="s">
        <v>216</v>
      </c>
      <c r="O37"/>
    </row>
    <row r="38" spans="1:15">
      <c r="A38" s="41" t="s">
        <v>92</v>
      </c>
      <c r="B38" s="42">
        <v>4905</v>
      </c>
      <c r="C38" s="41"/>
      <c r="D38" s="42"/>
      <c r="E38" s="43" t="s">
        <v>102</v>
      </c>
      <c r="F38" s="51" t="s">
        <v>26</v>
      </c>
      <c r="G38" s="44">
        <v>2</v>
      </c>
      <c r="H38" s="45">
        <v>2</v>
      </c>
      <c r="I38" s="5">
        <v>2</v>
      </c>
      <c r="J38" s="46" t="s">
        <v>209</v>
      </c>
      <c r="K38" s="53" t="s">
        <v>216</v>
      </c>
    </row>
    <row r="39" spans="1:15" ht="25.5">
      <c r="A39" s="41" t="s">
        <v>92</v>
      </c>
      <c r="B39" s="42">
        <v>4907</v>
      </c>
      <c r="C39" s="41"/>
      <c r="D39" s="42"/>
      <c r="E39" s="43" t="s">
        <v>102</v>
      </c>
      <c r="F39" s="51" t="s">
        <v>27</v>
      </c>
      <c r="G39" s="44">
        <v>2</v>
      </c>
      <c r="H39" s="45">
        <v>2</v>
      </c>
      <c r="I39" s="5">
        <v>2</v>
      </c>
      <c r="J39" s="46" t="s">
        <v>209</v>
      </c>
      <c r="K39" s="53" t="s">
        <v>215</v>
      </c>
    </row>
    <row r="40" spans="1:15">
      <c r="A40" s="41" t="s">
        <v>92</v>
      </c>
      <c r="B40" s="42">
        <v>4909</v>
      </c>
      <c r="C40" s="41"/>
      <c r="D40" s="42"/>
      <c r="E40" s="43" t="s">
        <v>102</v>
      </c>
      <c r="F40" s="51" t="s">
        <v>28</v>
      </c>
      <c r="G40" s="44">
        <v>2</v>
      </c>
      <c r="H40" s="45">
        <v>2</v>
      </c>
      <c r="I40" s="5">
        <v>2</v>
      </c>
      <c r="J40" s="46" t="s">
        <v>209</v>
      </c>
      <c r="K40" s="47"/>
    </row>
    <row r="41" spans="1:15">
      <c r="A41" s="41" t="s">
        <v>92</v>
      </c>
      <c r="B41" s="42"/>
      <c r="C41" s="41"/>
      <c r="D41" s="42"/>
      <c r="E41" s="43" t="s">
        <v>103</v>
      </c>
      <c r="F41" s="51" t="s">
        <v>29</v>
      </c>
      <c r="G41" s="44">
        <v>0</v>
      </c>
      <c r="H41" s="45">
        <v>2</v>
      </c>
      <c r="I41" s="5">
        <v>2</v>
      </c>
      <c r="J41" s="46" t="s">
        <v>209</v>
      </c>
      <c r="K41" s="57" t="s">
        <v>211</v>
      </c>
    </row>
    <row r="42" spans="1:15">
      <c r="A42" s="41" t="s">
        <v>92</v>
      </c>
      <c r="B42" s="42"/>
      <c r="C42" s="41"/>
      <c r="D42" s="42"/>
      <c r="E42" s="43" t="s">
        <v>103</v>
      </c>
      <c r="F42" s="51" t="s">
        <v>30</v>
      </c>
      <c r="G42" s="44">
        <v>0</v>
      </c>
      <c r="H42" s="45">
        <v>2</v>
      </c>
      <c r="I42" s="5">
        <v>2</v>
      </c>
      <c r="J42" s="46" t="s">
        <v>209</v>
      </c>
      <c r="K42" s="57" t="s">
        <v>211</v>
      </c>
    </row>
    <row r="43" spans="1:15">
      <c r="A43" s="41" t="s">
        <v>92</v>
      </c>
      <c r="B43" s="42"/>
      <c r="C43" s="41"/>
      <c r="D43" s="42"/>
      <c r="E43" s="43" t="s">
        <v>103</v>
      </c>
      <c r="F43" s="51" t="s">
        <v>32</v>
      </c>
      <c r="G43" s="44">
        <v>0</v>
      </c>
      <c r="H43" s="45">
        <v>2</v>
      </c>
      <c r="I43" s="5">
        <v>2</v>
      </c>
      <c r="J43" s="46" t="s">
        <v>209</v>
      </c>
      <c r="K43" s="57" t="s">
        <v>211</v>
      </c>
    </row>
    <row r="44" spans="1:15">
      <c r="A44" s="41" t="s">
        <v>92</v>
      </c>
      <c r="B44" s="42"/>
      <c r="C44" s="41"/>
      <c r="D44" s="42"/>
      <c r="E44" s="43" t="s">
        <v>103</v>
      </c>
      <c r="F44" s="51" t="s">
        <v>33</v>
      </c>
      <c r="G44" s="44">
        <v>0</v>
      </c>
      <c r="H44" s="45">
        <v>2</v>
      </c>
      <c r="I44" s="5">
        <v>0</v>
      </c>
      <c r="J44" s="46" t="s">
        <v>209</v>
      </c>
      <c r="K44" s="57" t="s">
        <v>211</v>
      </c>
    </row>
    <row r="45" spans="1:15">
      <c r="A45" s="41" t="s">
        <v>92</v>
      </c>
      <c r="B45" s="42"/>
      <c r="C45" s="41"/>
      <c r="D45" s="42"/>
      <c r="E45" s="43" t="s">
        <v>103</v>
      </c>
      <c r="F45" s="51" t="s">
        <v>31</v>
      </c>
      <c r="G45" s="44">
        <v>0</v>
      </c>
      <c r="H45" s="45">
        <v>2</v>
      </c>
      <c r="I45" s="5">
        <v>2</v>
      </c>
      <c r="J45" s="46" t="s">
        <v>209</v>
      </c>
      <c r="K45" s="57" t="s">
        <v>211</v>
      </c>
    </row>
  </sheetData>
  <conditionalFormatting sqref="G1:G1048576">
    <cfRule type="iconSet" priority="2">
      <iconSet iconSet="3Symbols2" showValue="0">
        <cfvo type="percent" val="0"/>
        <cfvo type="num" val="1"/>
        <cfvo type="num" val="2"/>
      </iconSet>
    </cfRule>
  </conditionalFormatting>
  <conditionalFormatting sqref="I1:I1048576">
    <cfRule type="iconSet" priority="1">
      <iconSet iconSet="3Symbols2" showValue="0">
        <cfvo type="percent" val="0"/>
        <cfvo type="num" val="1"/>
        <cfvo type="num" val="2"/>
      </iconSet>
    </cfRule>
  </conditionalFormatting>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dimension ref="A1:K43"/>
  <sheetViews>
    <sheetView workbookViewId="0">
      <selection activeCell="C23" sqref="C23"/>
    </sheetView>
  </sheetViews>
  <sheetFormatPr baseColWidth="10" defaultRowHeight="12.75"/>
  <cols>
    <col min="1" max="1" width="24.42578125" style="26" bestFit="1" customWidth="1"/>
    <col min="2" max="2" width="17.85546875" style="30" bestFit="1" customWidth="1"/>
    <col min="3" max="5" width="11.42578125" style="30"/>
    <col min="6" max="16384" width="11.42578125" style="26"/>
  </cols>
  <sheetData>
    <row r="1" spans="1:10" s="29" customFormat="1">
      <c r="A1" s="29" t="s">
        <v>129</v>
      </c>
      <c r="B1" s="34" t="s">
        <v>201</v>
      </c>
      <c r="C1" s="29" t="s">
        <v>130</v>
      </c>
      <c r="D1" s="29" t="s">
        <v>131</v>
      </c>
      <c r="E1" s="29" t="s">
        <v>132</v>
      </c>
      <c r="F1" s="29" t="s">
        <v>133</v>
      </c>
      <c r="G1" s="29" t="s">
        <v>160</v>
      </c>
      <c r="H1" s="29" t="s">
        <v>157</v>
      </c>
      <c r="I1" s="29" t="s">
        <v>184</v>
      </c>
      <c r="J1" s="29" t="s">
        <v>158</v>
      </c>
    </row>
    <row r="2" spans="1:10">
      <c r="A2" s="25" t="s">
        <v>7</v>
      </c>
      <c r="B2" s="31" t="s">
        <v>93</v>
      </c>
      <c r="C2" s="27" t="s">
        <v>113</v>
      </c>
      <c r="D2" s="27">
        <v>100</v>
      </c>
      <c r="F2" s="30"/>
      <c r="G2" s="30"/>
      <c r="H2" s="30"/>
      <c r="I2" s="30"/>
      <c r="J2" s="30"/>
    </row>
    <row r="3" spans="1:10">
      <c r="A3" s="25" t="s">
        <v>9</v>
      </c>
      <c r="B3" s="31" t="s">
        <v>93</v>
      </c>
      <c r="C3" s="27" t="s">
        <v>114</v>
      </c>
      <c r="D3" s="27">
        <v>100</v>
      </c>
      <c r="F3" s="30"/>
      <c r="G3" s="30"/>
      <c r="H3" s="30"/>
      <c r="I3" s="30"/>
      <c r="J3" s="30"/>
    </row>
    <row r="4" spans="1:10">
      <c r="A4" s="25" t="s">
        <v>109</v>
      </c>
      <c r="B4" s="31" t="s">
        <v>93</v>
      </c>
      <c r="F4" s="30"/>
      <c r="G4" s="30"/>
      <c r="H4" s="30"/>
      <c r="I4" s="30"/>
      <c r="J4" s="30"/>
    </row>
    <row r="5" spans="1:10">
      <c r="A5" s="25" t="s">
        <v>110</v>
      </c>
      <c r="B5" s="31" t="s">
        <v>93</v>
      </c>
      <c r="F5" s="30"/>
      <c r="G5" s="30"/>
      <c r="H5" s="30"/>
      <c r="I5" s="30"/>
      <c r="J5" s="30"/>
    </row>
    <row r="6" spans="1:10">
      <c r="A6" s="25" t="s">
        <v>111</v>
      </c>
      <c r="B6" s="31" t="s">
        <v>93</v>
      </c>
      <c r="F6" s="30"/>
      <c r="G6" s="30"/>
      <c r="H6" s="30"/>
      <c r="I6" s="30"/>
      <c r="J6" s="30"/>
    </row>
    <row r="7" spans="1:10">
      <c r="A7" s="25" t="s">
        <v>112</v>
      </c>
      <c r="B7" s="31" t="s">
        <v>93</v>
      </c>
      <c r="F7" s="30"/>
      <c r="G7" s="30"/>
      <c r="H7" s="30"/>
      <c r="I7" s="30"/>
      <c r="J7" s="30"/>
    </row>
    <row r="8" spans="1:10">
      <c r="A8" s="25" t="s">
        <v>104</v>
      </c>
      <c r="B8" s="31" t="s">
        <v>93</v>
      </c>
      <c r="F8" s="30"/>
      <c r="G8" s="30"/>
      <c r="H8" s="30"/>
      <c r="I8" s="30"/>
      <c r="J8" s="30"/>
    </row>
    <row r="9" spans="1:10">
      <c r="A9" s="25" t="s">
        <v>105</v>
      </c>
      <c r="B9" s="31" t="s">
        <v>93</v>
      </c>
      <c r="F9" s="30"/>
      <c r="G9" s="30"/>
      <c r="H9" s="30"/>
      <c r="I9" s="30"/>
      <c r="J9" s="30"/>
    </row>
    <row r="10" spans="1:10">
      <c r="A10" s="25" t="s">
        <v>6</v>
      </c>
      <c r="B10" s="31" t="s">
        <v>100</v>
      </c>
      <c r="C10" s="27" t="s">
        <v>117</v>
      </c>
      <c r="D10" s="28">
        <v>101</v>
      </c>
      <c r="E10" s="30" t="s">
        <v>134</v>
      </c>
      <c r="F10" s="30">
        <v>109</v>
      </c>
      <c r="G10" s="30"/>
      <c r="H10" s="30"/>
      <c r="I10" s="30" t="s">
        <v>183</v>
      </c>
      <c r="J10" s="30">
        <v>109</v>
      </c>
    </row>
    <row r="11" spans="1:10">
      <c r="A11" s="25" t="s">
        <v>8</v>
      </c>
      <c r="B11" s="31" t="s">
        <v>100</v>
      </c>
      <c r="C11" s="27" t="s">
        <v>118</v>
      </c>
      <c r="D11" s="28">
        <v>101</v>
      </c>
      <c r="E11" s="30" t="s">
        <v>135</v>
      </c>
      <c r="F11" s="30">
        <v>109</v>
      </c>
      <c r="G11" s="30"/>
      <c r="H11" s="30"/>
      <c r="I11" s="30"/>
      <c r="J11" s="30"/>
    </row>
    <row r="12" spans="1:10">
      <c r="A12" s="25" t="s">
        <v>10</v>
      </c>
      <c r="B12" s="31" t="s">
        <v>100</v>
      </c>
      <c r="C12" s="31" t="s">
        <v>136</v>
      </c>
      <c r="D12" s="31">
        <v>109</v>
      </c>
      <c r="E12" s="27" t="s">
        <v>119</v>
      </c>
      <c r="F12" s="28">
        <v>102</v>
      </c>
      <c r="G12" s="30" t="s">
        <v>159</v>
      </c>
      <c r="H12" s="30">
        <v>109</v>
      </c>
      <c r="I12" s="30"/>
      <c r="J12" s="30"/>
    </row>
    <row r="13" spans="1:10">
      <c r="A13" s="25" t="s">
        <v>11</v>
      </c>
      <c r="B13" s="31" t="s">
        <v>100</v>
      </c>
      <c r="C13" s="30" t="s">
        <v>156</v>
      </c>
      <c r="D13" s="31">
        <v>109</v>
      </c>
      <c r="E13" s="27" t="s">
        <v>120</v>
      </c>
      <c r="F13" s="28">
        <v>102</v>
      </c>
      <c r="G13" s="30" t="s">
        <v>137</v>
      </c>
      <c r="H13" s="31">
        <v>109</v>
      </c>
      <c r="I13" s="30"/>
      <c r="J13" s="30"/>
    </row>
    <row r="14" spans="1:10">
      <c r="A14" s="32" t="s">
        <v>189</v>
      </c>
      <c r="B14" s="31" t="s">
        <v>100</v>
      </c>
      <c r="C14" s="33" t="s">
        <v>190</v>
      </c>
      <c r="D14" s="33">
        <v>101</v>
      </c>
      <c r="E14" s="31"/>
      <c r="F14" s="31"/>
      <c r="G14" s="31"/>
      <c r="H14" s="31"/>
      <c r="I14" s="31"/>
      <c r="J14" s="31"/>
    </row>
    <row r="15" spans="1:10">
      <c r="A15" s="25" t="s">
        <v>12</v>
      </c>
      <c r="B15" s="31" t="s">
        <v>100</v>
      </c>
      <c r="C15" s="27" t="s">
        <v>121</v>
      </c>
      <c r="D15" s="28">
        <v>103</v>
      </c>
      <c r="F15" s="30"/>
      <c r="G15" s="30"/>
      <c r="H15" s="30"/>
      <c r="I15" s="30"/>
      <c r="J15" s="30"/>
    </row>
    <row r="16" spans="1:10">
      <c r="A16" s="25" t="s">
        <v>13</v>
      </c>
      <c r="B16" s="31" t="s">
        <v>100</v>
      </c>
      <c r="C16" s="27" t="s">
        <v>122</v>
      </c>
      <c r="D16" s="28">
        <v>103</v>
      </c>
      <c r="F16" s="30"/>
      <c r="G16" s="30"/>
      <c r="H16" s="30"/>
      <c r="I16" s="30"/>
      <c r="J16" s="30"/>
    </row>
    <row r="17" spans="1:11">
      <c r="A17" s="32" t="s">
        <v>191</v>
      </c>
      <c r="B17" s="31" t="s">
        <v>100</v>
      </c>
      <c r="C17" s="33" t="s">
        <v>192</v>
      </c>
      <c r="D17" s="33">
        <v>101</v>
      </c>
      <c r="E17" s="31"/>
      <c r="F17" s="31"/>
      <c r="G17" s="31"/>
      <c r="H17" s="31"/>
      <c r="I17" s="31"/>
      <c r="J17" s="31"/>
    </row>
    <row r="18" spans="1:11">
      <c r="A18" s="25" t="s">
        <v>14</v>
      </c>
      <c r="B18" s="31" t="s">
        <v>100</v>
      </c>
      <c r="C18" s="27" t="s">
        <v>123</v>
      </c>
      <c r="D18" s="28">
        <v>104</v>
      </c>
      <c r="F18" s="30"/>
      <c r="G18" s="30"/>
      <c r="H18" s="30"/>
      <c r="I18" s="30"/>
      <c r="J18" s="30"/>
    </row>
    <row r="19" spans="1:11">
      <c r="A19" s="25" t="s">
        <v>15</v>
      </c>
      <c r="B19" s="31" t="s">
        <v>100</v>
      </c>
      <c r="C19" s="27" t="s">
        <v>124</v>
      </c>
      <c r="D19" s="28">
        <v>104</v>
      </c>
      <c r="F19" s="30"/>
      <c r="G19" s="30"/>
      <c r="H19" s="30"/>
      <c r="I19" s="30"/>
      <c r="J19" s="30"/>
    </row>
    <row r="20" spans="1:11">
      <c r="A20" s="25" t="s">
        <v>108</v>
      </c>
      <c r="B20" s="31" t="s">
        <v>100</v>
      </c>
      <c r="C20" s="27" t="s">
        <v>115</v>
      </c>
      <c r="D20" s="27">
        <v>106</v>
      </c>
      <c r="E20" s="27" t="s">
        <v>116</v>
      </c>
      <c r="F20" s="27">
        <v>107</v>
      </c>
      <c r="G20" s="27" t="s">
        <v>202</v>
      </c>
      <c r="H20" s="27">
        <v>106</v>
      </c>
      <c r="I20" s="30"/>
      <c r="J20" s="30"/>
    </row>
    <row r="21" spans="1:11">
      <c r="A21" s="25" t="s">
        <v>16</v>
      </c>
      <c r="B21" s="31" t="s">
        <v>100</v>
      </c>
      <c r="C21" s="27" t="s">
        <v>125</v>
      </c>
      <c r="D21" s="28">
        <v>106</v>
      </c>
      <c r="E21" s="27" t="s">
        <v>126</v>
      </c>
      <c r="F21" s="28">
        <v>107</v>
      </c>
      <c r="G21" s="30"/>
      <c r="H21" s="30"/>
      <c r="I21" s="30"/>
      <c r="J21" s="30"/>
    </row>
    <row r="22" spans="1:11">
      <c r="A22" s="25" t="s">
        <v>17</v>
      </c>
      <c r="B22" s="31" t="s">
        <v>100</v>
      </c>
      <c r="C22" s="27" t="s">
        <v>127</v>
      </c>
      <c r="D22" s="28">
        <v>105</v>
      </c>
      <c r="F22" s="30"/>
      <c r="G22" s="30"/>
      <c r="H22" s="30"/>
      <c r="I22" s="30"/>
      <c r="J22" s="30"/>
    </row>
    <row r="23" spans="1:11">
      <c r="A23" s="25" t="s">
        <v>18</v>
      </c>
      <c r="B23" s="31" t="s">
        <v>100</v>
      </c>
      <c r="C23" s="27" t="s">
        <v>128</v>
      </c>
      <c r="D23" s="28">
        <v>108</v>
      </c>
      <c r="F23" s="30"/>
      <c r="G23" s="30"/>
      <c r="H23" s="30"/>
      <c r="I23" s="30"/>
      <c r="J23" s="30"/>
    </row>
    <row r="24" spans="1:11">
      <c r="A24" s="25" t="s">
        <v>205</v>
      </c>
      <c r="B24" s="31" t="s">
        <v>93</v>
      </c>
      <c r="F24" s="30"/>
      <c r="G24" s="30"/>
      <c r="H24" s="30"/>
      <c r="I24" s="30"/>
      <c r="J24" s="30"/>
    </row>
    <row r="25" spans="1:11">
      <c r="A25" s="25" t="s">
        <v>19</v>
      </c>
      <c r="B25" s="31" t="s">
        <v>102</v>
      </c>
      <c r="C25" s="26" t="s">
        <v>161</v>
      </c>
      <c r="D25" s="30">
        <v>120</v>
      </c>
      <c r="E25" s="30" t="s">
        <v>181</v>
      </c>
      <c r="F25" s="30">
        <v>122</v>
      </c>
      <c r="G25" s="30"/>
      <c r="H25" s="30"/>
      <c r="I25" s="30"/>
      <c r="J25" s="30"/>
      <c r="K25" s="26" t="s">
        <v>182</v>
      </c>
    </row>
    <row r="26" spans="1:11">
      <c r="A26" s="25" t="s">
        <v>20</v>
      </c>
      <c r="B26" s="31" t="s">
        <v>102</v>
      </c>
      <c r="C26" s="26" t="s">
        <v>162</v>
      </c>
      <c r="D26" s="30">
        <v>122</v>
      </c>
      <c r="E26" s="26" t="s">
        <v>174</v>
      </c>
      <c r="F26" s="30">
        <v>121</v>
      </c>
      <c r="G26" s="26" t="s">
        <v>179</v>
      </c>
      <c r="H26" s="30">
        <v>122</v>
      </c>
      <c r="I26" s="30"/>
      <c r="J26" s="30"/>
    </row>
    <row r="27" spans="1:11">
      <c r="A27" s="25" t="s">
        <v>21</v>
      </c>
      <c r="B27" s="31" t="s">
        <v>102</v>
      </c>
      <c r="C27" s="26" t="s">
        <v>163</v>
      </c>
      <c r="D27" s="30">
        <v>123</v>
      </c>
      <c r="F27" s="30"/>
      <c r="G27" s="30"/>
      <c r="H27" s="30"/>
      <c r="I27" s="30"/>
      <c r="J27" s="30"/>
    </row>
    <row r="28" spans="1:11">
      <c r="A28" s="25" t="s">
        <v>22</v>
      </c>
      <c r="B28" s="31" t="s">
        <v>102</v>
      </c>
      <c r="C28" s="26" t="s">
        <v>164</v>
      </c>
      <c r="D28" s="30">
        <v>123</v>
      </c>
      <c r="F28" s="30"/>
      <c r="G28" s="30"/>
      <c r="H28" s="30"/>
      <c r="I28" s="30"/>
      <c r="J28" s="30"/>
    </row>
    <row r="29" spans="1:11">
      <c r="A29" s="25" t="s">
        <v>23</v>
      </c>
      <c r="B29" s="31" t="s">
        <v>102</v>
      </c>
      <c r="C29" s="26" t="s">
        <v>165</v>
      </c>
      <c r="D29" s="30">
        <v>124</v>
      </c>
      <c r="F29" s="30"/>
      <c r="G29" s="30"/>
      <c r="H29" s="30"/>
      <c r="I29" s="30"/>
      <c r="J29" s="30"/>
    </row>
    <row r="30" spans="1:11">
      <c r="A30" s="25" t="s">
        <v>24</v>
      </c>
      <c r="B30" s="31" t="s">
        <v>102</v>
      </c>
      <c r="C30" s="26" t="s">
        <v>185</v>
      </c>
      <c r="D30" s="30">
        <v>124</v>
      </c>
      <c r="F30" s="30"/>
      <c r="G30" s="30"/>
      <c r="H30" s="30"/>
      <c r="I30" s="30"/>
      <c r="J30" s="30"/>
    </row>
    <row r="31" spans="1:11">
      <c r="A31" s="25" t="s">
        <v>25</v>
      </c>
      <c r="B31" s="31" t="s">
        <v>102</v>
      </c>
      <c r="C31" s="26" t="s">
        <v>166</v>
      </c>
      <c r="D31" s="30">
        <v>126</v>
      </c>
      <c r="E31" s="26" t="s">
        <v>175</v>
      </c>
      <c r="F31" s="30">
        <v>127</v>
      </c>
      <c r="G31" s="26" t="s">
        <v>203</v>
      </c>
      <c r="H31" s="30">
        <v>126</v>
      </c>
      <c r="I31" s="30"/>
      <c r="J31" s="30"/>
    </row>
    <row r="32" spans="1:11">
      <c r="A32" s="25" t="s">
        <v>26</v>
      </c>
      <c r="B32" s="31" t="s">
        <v>102</v>
      </c>
      <c r="C32" s="26" t="s">
        <v>167</v>
      </c>
      <c r="D32" s="30">
        <v>126</v>
      </c>
      <c r="E32" s="26" t="s">
        <v>176</v>
      </c>
      <c r="F32" s="30">
        <v>127</v>
      </c>
      <c r="G32" s="30"/>
      <c r="H32" s="30"/>
      <c r="I32" s="30"/>
      <c r="J32" s="30"/>
    </row>
    <row r="33" spans="1:10">
      <c r="A33" s="25" t="s">
        <v>27</v>
      </c>
      <c r="B33" s="31" t="s">
        <v>102</v>
      </c>
      <c r="C33" s="26" t="s">
        <v>168</v>
      </c>
      <c r="D33" s="30">
        <v>125</v>
      </c>
      <c r="F33" s="30"/>
      <c r="G33" s="30"/>
      <c r="H33" s="30"/>
      <c r="I33" s="30"/>
      <c r="J33" s="30"/>
    </row>
    <row r="34" spans="1:10">
      <c r="A34" s="25" t="s">
        <v>28</v>
      </c>
      <c r="B34" s="31" t="s">
        <v>102</v>
      </c>
      <c r="C34" s="26" t="s">
        <v>169</v>
      </c>
      <c r="D34" s="30">
        <v>128</v>
      </c>
      <c r="F34" s="30"/>
      <c r="G34" s="30"/>
      <c r="H34" s="30"/>
      <c r="I34" s="30"/>
      <c r="J34" s="30"/>
    </row>
    <row r="35" spans="1:10">
      <c r="A35" s="32" t="s">
        <v>195</v>
      </c>
      <c r="B35" s="31" t="s">
        <v>102</v>
      </c>
      <c r="C35" s="33" t="s">
        <v>193</v>
      </c>
      <c r="D35" s="33">
        <v>120</v>
      </c>
      <c r="E35" s="31"/>
      <c r="F35" s="31"/>
      <c r="G35" s="31"/>
      <c r="H35" s="31"/>
      <c r="I35" s="31"/>
      <c r="J35" s="31"/>
    </row>
    <row r="36" spans="1:10">
      <c r="A36" s="32" t="s">
        <v>196</v>
      </c>
      <c r="B36" s="31" t="s">
        <v>102</v>
      </c>
      <c r="C36" s="33" t="s">
        <v>194</v>
      </c>
      <c r="D36" s="33">
        <v>120</v>
      </c>
      <c r="E36" s="31"/>
      <c r="F36" s="31"/>
      <c r="G36" s="31"/>
      <c r="H36" s="31"/>
      <c r="I36" s="31"/>
      <c r="J36" s="31"/>
    </row>
    <row r="37" spans="1:10">
      <c r="A37" s="25" t="s">
        <v>29</v>
      </c>
      <c r="B37" s="31" t="s">
        <v>103</v>
      </c>
      <c r="C37" s="26" t="s">
        <v>170</v>
      </c>
      <c r="D37" s="30">
        <v>129</v>
      </c>
      <c r="F37" s="30"/>
      <c r="G37" s="30"/>
      <c r="H37" s="30"/>
      <c r="I37" s="30"/>
      <c r="J37" s="30"/>
    </row>
    <row r="38" spans="1:10">
      <c r="A38" s="32" t="s">
        <v>197</v>
      </c>
      <c r="B38" s="31" t="s">
        <v>103</v>
      </c>
      <c r="C38" s="26" t="s">
        <v>170</v>
      </c>
      <c r="D38" s="30">
        <v>129</v>
      </c>
      <c r="E38" s="31"/>
      <c r="F38" s="31"/>
      <c r="G38" s="31"/>
      <c r="H38" s="31"/>
      <c r="I38" s="31"/>
      <c r="J38" s="31"/>
    </row>
    <row r="39" spans="1:10">
      <c r="A39" s="25" t="s">
        <v>30</v>
      </c>
      <c r="B39" s="31" t="s">
        <v>103</v>
      </c>
      <c r="C39" s="26" t="s">
        <v>171</v>
      </c>
      <c r="D39" s="30">
        <v>130</v>
      </c>
      <c r="F39" s="30"/>
      <c r="G39" s="30"/>
      <c r="H39" s="30"/>
      <c r="I39" s="30"/>
      <c r="J39" s="30"/>
    </row>
    <row r="40" spans="1:10">
      <c r="A40" s="32" t="s">
        <v>198</v>
      </c>
      <c r="B40" s="31" t="s">
        <v>103</v>
      </c>
      <c r="C40" s="26" t="s">
        <v>171</v>
      </c>
      <c r="D40" s="30">
        <v>130</v>
      </c>
      <c r="E40" s="31"/>
      <c r="F40" s="31"/>
      <c r="G40" s="31"/>
      <c r="H40" s="31"/>
      <c r="I40" s="31"/>
      <c r="J40" s="31"/>
    </row>
    <row r="41" spans="1:10">
      <c r="A41" s="25" t="s">
        <v>32</v>
      </c>
      <c r="B41" s="31" t="s">
        <v>103</v>
      </c>
      <c r="C41" s="26" t="s">
        <v>172</v>
      </c>
      <c r="D41" s="30">
        <v>132</v>
      </c>
      <c r="E41" s="26" t="s">
        <v>177</v>
      </c>
      <c r="F41" s="30">
        <v>133</v>
      </c>
      <c r="G41" s="26" t="s">
        <v>204</v>
      </c>
      <c r="H41" s="30">
        <v>132</v>
      </c>
      <c r="I41" s="30"/>
      <c r="J41" s="30"/>
    </row>
    <row r="42" spans="1:10">
      <c r="A42" s="25" t="s">
        <v>33</v>
      </c>
      <c r="B42" s="31" t="s">
        <v>103</v>
      </c>
      <c r="C42" s="26" t="s">
        <v>180</v>
      </c>
      <c r="D42" s="30">
        <v>132</v>
      </c>
      <c r="E42" s="26" t="s">
        <v>178</v>
      </c>
      <c r="F42" s="30">
        <v>133</v>
      </c>
      <c r="G42" s="30"/>
      <c r="H42" s="30"/>
      <c r="I42" s="30"/>
      <c r="J42" s="30"/>
    </row>
    <row r="43" spans="1:10">
      <c r="A43" s="25" t="s">
        <v>31</v>
      </c>
      <c r="B43" s="31" t="s">
        <v>103</v>
      </c>
      <c r="C43" s="30" t="s">
        <v>173</v>
      </c>
      <c r="D43" s="30">
        <v>131</v>
      </c>
      <c r="F43" s="30"/>
      <c r="G43" s="30"/>
      <c r="H43" s="30"/>
      <c r="I43" s="30"/>
      <c r="J43" s="30"/>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dimension ref="A1:O30"/>
  <sheetViews>
    <sheetView topLeftCell="A6" zoomScaleNormal="100" workbookViewId="0">
      <selection sqref="A1:C25"/>
    </sheetView>
  </sheetViews>
  <sheetFormatPr baseColWidth="10" defaultRowHeight="15"/>
  <cols>
    <col min="1" max="1" width="24.42578125" style="26" bestFit="1" customWidth="1"/>
    <col min="2" max="2" width="17.85546875" style="30" bestFit="1" customWidth="1"/>
    <col min="3" max="3" width="31.42578125" customWidth="1"/>
    <col min="9" max="9" width="11.42578125" customWidth="1"/>
  </cols>
  <sheetData>
    <row r="1" spans="1:15">
      <c r="A1" s="29" t="s">
        <v>129</v>
      </c>
      <c r="B1" s="34" t="s">
        <v>201</v>
      </c>
      <c r="C1" s="34" t="s">
        <v>221</v>
      </c>
    </row>
    <row r="2" spans="1:15" ht="26.25" thickBot="1">
      <c r="A2" s="46" t="s">
        <v>7</v>
      </c>
      <c r="B2" s="58" t="s">
        <v>93</v>
      </c>
      <c r="C2" s="59" t="s">
        <v>222</v>
      </c>
    </row>
    <row r="3" spans="1:15" ht="25.5">
      <c r="A3" s="46" t="s">
        <v>9</v>
      </c>
      <c r="B3" s="58" t="s">
        <v>93</v>
      </c>
      <c r="C3" s="59" t="s">
        <v>222</v>
      </c>
      <c r="E3" s="61" t="s">
        <v>224</v>
      </c>
      <c r="F3" s="62"/>
      <c r="G3" s="62"/>
      <c r="H3" s="62"/>
      <c r="I3" s="62"/>
      <c r="J3" s="62"/>
      <c r="K3" s="63"/>
      <c r="L3" s="60"/>
      <c r="M3" s="60"/>
      <c r="N3" s="60"/>
      <c r="O3" s="60"/>
    </row>
    <row r="4" spans="1:15" ht="25.5">
      <c r="A4" s="46" t="s">
        <v>6</v>
      </c>
      <c r="B4" s="58" t="s">
        <v>100</v>
      </c>
      <c r="C4" s="59" t="s">
        <v>222</v>
      </c>
      <c r="E4" s="64"/>
      <c r="F4" s="65"/>
      <c r="G4" s="65"/>
      <c r="H4" s="65"/>
      <c r="I4" s="65"/>
      <c r="J4" s="65"/>
      <c r="K4" s="66"/>
      <c r="L4" s="60"/>
      <c r="M4" s="60"/>
      <c r="N4" s="60"/>
      <c r="O4" s="60"/>
    </row>
    <row r="5" spans="1:15" ht="25.5">
      <c r="A5" s="46" t="s">
        <v>8</v>
      </c>
      <c r="B5" s="58" t="s">
        <v>100</v>
      </c>
      <c r="C5" s="59" t="s">
        <v>222</v>
      </c>
      <c r="E5" s="64"/>
      <c r="F5" s="65"/>
      <c r="G5" s="65"/>
      <c r="H5" s="65"/>
      <c r="I5" s="65"/>
      <c r="J5" s="65"/>
      <c r="K5" s="66"/>
      <c r="L5" s="60"/>
      <c r="M5" s="60"/>
      <c r="N5" s="60"/>
      <c r="O5" s="60"/>
    </row>
    <row r="6" spans="1:15" ht="25.5">
      <c r="A6" s="46" t="s">
        <v>10</v>
      </c>
      <c r="B6" s="58" t="s">
        <v>100</v>
      </c>
      <c r="C6" s="59" t="s">
        <v>222</v>
      </c>
      <c r="E6" s="64"/>
      <c r="F6" s="65"/>
      <c r="G6" s="65"/>
      <c r="H6" s="65"/>
      <c r="I6" s="65"/>
      <c r="J6" s="65"/>
      <c r="K6" s="66"/>
      <c r="L6" s="60"/>
      <c r="M6" s="60"/>
      <c r="N6" s="60"/>
      <c r="O6" s="60"/>
    </row>
    <row r="7" spans="1:15" ht="25.5">
      <c r="A7" s="46" t="s">
        <v>11</v>
      </c>
      <c r="B7" s="58" t="s">
        <v>100</v>
      </c>
      <c r="C7" s="59" t="s">
        <v>222</v>
      </c>
      <c r="E7" s="64"/>
      <c r="F7" s="65"/>
      <c r="G7" s="65"/>
      <c r="H7" s="65"/>
      <c r="I7" s="65"/>
      <c r="J7" s="65"/>
      <c r="K7" s="66"/>
      <c r="L7" s="60"/>
      <c r="M7" s="60"/>
      <c r="N7" s="60"/>
      <c r="O7" s="60"/>
    </row>
    <row r="8" spans="1:15" ht="25.5">
      <c r="A8" s="46" t="s">
        <v>12</v>
      </c>
      <c r="B8" s="58" t="s">
        <v>100</v>
      </c>
      <c r="C8" s="59" t="s">
        <v>222</v>
      </c>
      <c r="E8" s="64"/>
      <c r="F8" s="65"/>
      <c r="G8" s="65"/>
      <c r="H8" s="65"/>
      <c r="I8" s="65"/>
      <c r="J8" s="65"/>
      <c r="K8" s="66"/>
      <c r="L8" s="60"/>
      <c r="M8" s="60"/>
      <c r="N8" s="60"/>
      <c r="O8" s="60"/>
    </row>
    <row r="9" spans="1:15" ht="25.5">
      <c r="A9" s="46" t="s">
        <v>13</v>
      </c>
      <c r="B9" s="58" t="s">
        <v>100</v>
      </c>
      <c r="C9" s="59" t="s">
        <v>222</v>
      </c>
      <c r="E9" s="64"/>
      <c r="F9" s="65"/>
      <c r="G9" s="65"/>
      <c r="H9" s="65"/>
      <c r="I9" s="65"/>
      <c r="J9" s="65"/>
      <c r="K9" s="66"/>
      <c r="L9" s="60"/>
      <c r="M9" s="60"/>
      <c r="N9" s="60"/>
      <c r="O9" s="60"/>
    </row>
    <row r="10" spans="1:15" ht="25.5">
      <c r="A10" s="46" t="s">
        <v>14</v>
      </c>
      <c r="B10" s="58" t="s">
        <v>100</v>
      </c>
      <c r="C10" s="59" t="s">
        <v>222</v>
      </c>
      <c r="E10" s="64"/>
      <c r="F10" s="65"/>
      <c r="G10" s="65"/>
      <c r="H10" s="65"/>
      <c r="I10" s="65"/>
      <c r="J10" s="65"/>
      <c r="K10" s="66"/>
      <c r="L10" s="60"/>
      <c r="M10" s="60"/>
      <c r="N10" s="60"/>
      <c r="O10" s="60"/>
    </row>
    <row r="11" spans="1:15" ht="25.5">
      <c r="A11" s="46" t="s">
        <v>15</v>
      </c>
      <c r="B11" s="58" t="s">
        <v>100</v>
      </c>
      <c r="C11" s="59" t="s">
        <v>222</v>
      </c>
      <c r="E11" s="64"/>
      <c r="F11" s="65"/>
      <c r="G11" s="65"/>
      <c r="H11" s="65"/>
      <c r="I11" s="65"/>
      <c r="J11" s="65"/>
      <c r="K11" s="66"/>
      <c r="L11" s="60"/>
      <c r="M11" s="60"/>
      <c r="N11" s="60"/>
      <c r="O11" s="60"/>
    </row>
    <row r="12" spans="1:15" ht="38.25">
      <c r="A12" s="46" t="s">
        <v>108</v>
      </c>
      <c r="B12" s="58" t="s">
        <v>100</v>
      </c>
      <c r="C12" s="59" t="s">
        <v>223</v>
      </c>
      <c r="E12" s="64"/>
      <c r="F12" s="65"/>
      <c r="G12" s="65"/>
      <c r="H12" s="65"/>
      <c r="I12" s="65"/>
      <c r="J12" s="65"/>
      <c r="K12" s="66"/>
      <c r="L12" s="60"/>
      <c r="M12" s="60"/>
      <c r="N12" s="60"/>
      <c r="O12" s="60"/>
    </row>
    <row r="13" spans="1:15" ht="25.5">
      <c r="A13" s="46" t="s">
        <v>16</v>
      </c>
      <c r="B13" s="58" t="s">
        <v>100</v>
      </c>
      <c r="C13" s="59" t="s">
        <v>222</v>
      </c>
      <c r="E13" s="64"/>
      <c r="F13" s="65"/>
      <c r="G13" s="65"/>
      <c r="H13" s="65"/>
      <c r="I13" s="65"/>
      <c r="J13" s="65"/>
      <c r="K13" s="66"/>
      <c r="L13" s="60"/>
      <c r="M13" s="60"/>
      <c r="N13" s="60"/>
      <c r="O13" s="60"/>
    </row>
    <row r="14" spans="1:15" ht="25.5">
      <c r="A14" s="46" t="s">
        <v>17</v>
      </c>
      <c r="B14" s="58" t="s">
        <v>100</v>
      </c>
      <c r="C14" s="59" t="s">
        <v>222</v>
      </c>
      <c r="E14" s="64"/>
      <c r="F14" s="65"/>
      <c r="G14" s="65"/>
      <c r="H14" s="65"/>
      <c r="I14" s="65"/>
      <c r="J14" s="65"/>
      <c r="K14" s="66"/>
      <c r="L14" s="60"/>
      <c r="M14" s="60"/>
      <c r="N14" s="60"/>
      <c r="O14" s="60"/>
    </row>
    <row r="15" spans="1:15" ht="25.5">
      <c r="A15" s="46" t="s">
        <v>18</v>
      </c>
      <c r="B15" s="58" t="s">
        <v>100</v>
      </c>
      <c r="C15" s="59" t="s">
        <v>222</v>
      </c>
      <c r="E15" s="64"/>
      <c r="F15" s="65"/>
      <c r="G15" s="65"/>
      <c r="H15" s="65"/>
      <c r="I15" s="65"/>
      <c r="J15" s="65"/>
      <c r="K15" s="66"/>
      <c r="L15" s="60"/>
      <c r="M15" s="60"/>
      <c r="N15" s="60"/>
      <c r="O15" s="60"/>
    </row>
    <row r="16" spans="1:15" ht="25.5">
      <c r="A16" s="46" t="s">
        <v>19</v>
      </c>
      <c r="B16" s="58" t="s">
        <v>102</v>
      </c>
      <c r="C16" s="59" t="s">
        <v>222</v>
      </c>
      <c r="E16" s="64"/>
      <c r="F16" s="65"/>
      <c r="G16" s="65"/>
      <c r="H16" s="65"/>
      <c r="I16" s="65"/>
      <c r="J16" s="65"/>
      <c r="K16" s="66"/>
      <c r="L16" s="60"/>
      <c r="M16" s="60"/>
      <c r="N16" s="60"/>
      <c r="O16" s="60"/>
    </row>
    <row r="17" spans="1:15" ht="25.5">
      <c r="A17" s="46" t="s">
        <v>20</v>
      </c>
      <c r="B17" s="58" t="s">
        <v>102</v>
      </c>
      <c r="C17" s="59" t="s">
        <v>222</v>
      </c>
      <c r="E17" s="64"/>
      <c r="F17" s="65"/>
      <c r="G17" s="65"/>
      <c r="H17" s="65"/>
      <c r="I17" s="65"/>
      <c r="J17" s="65"/>
      <c r="K17" s="66"/>
      <c r="L17" s="60"/>
      <c r="M17" s="60"/>
      <c r="N17" s="60"/>
      <c r="O17" s="60"/>
    </row>
    <row r="18" spans="1:15" ht="25.5">
      <c r="A18" s="46" t="s">
        <v>21</v>
      </c>
      <c r="B18" s="58" t="s">
        <v>102</v>
      </c>
      <c r="C18" s="59" t="s">
        <v>222</v>
      </c>
      <c r="E18" s="64"/>
      <c r="F18" s="65"/>
      <c r="G18" s="65"/>
      <c r="H18" s="65"/>
      <c r="I18" s="65"/>
      <c r="J18" s="65"/>
      <c r="K18" s="66"/>
      <c r="L18" s="60"/>
      <c r="M18" s="60"/>
      <c r="N18" s="60"/>
      <c r="O18" s="60"/>
    </row>
    <row r="19" spans="1:15" ht="25.5">
      <c r="A19" s="46" t="s">
        <v>22</v>
      </c>
      <c r="B19" s="58" t="s">
        <v>102</v>
      </c>
      <c r="C19" s="59" t="s">
        <v>222</v>
      </c>
      <c r="E19" s="64"/>
      <c r="F19" s="65"/>
      <c r="G19" s="65"/>
      <c r="H19" s="65"/>
      <c r="I19" s="65"/>
      <c r="J19" s="65"/>
      <c r="K19" s="66"/>
      <c r="L19" s="60"/>
      <c r="M19" s="60"/>
      <c r="N19" s="60"/>
      <c r="O19" s="60"/>
    </row>
    <row r="20" spans="1:15" ht="25.5">
      <c r="A20" s="46" t="s">
        <v>23</v>
      </c>
      <c r="B20" s="58" t="s">
        <v>102</v>
      </c>
      <c r="C20" s="59" t="s">
        <v>222</v>
      </c>
      <c r="E20" s="64"/>
      <c r="F20" s="65"/>
      <c r="G20" s="65"/>
      <c r="H20" s="65"/>
      <c r="I20" s="65"/>
      <c r="J20" s="65"/>
      <c r="K20" s="66"/>
      <c r="L20" s="60"/>
      <c r="M20" s="60"/>
      <c r="N20" s="60"/>
      <c r="O20" s="60"/>
    </row>
    <row r="21" spans="1:15" ht="25.5">
      <c r="A21" s="46" t="s">
        <v>24</v>
      </c>
      <c r="B21" s="58" t="s">
        <v>102</v>
      </c>
      <c r="C21" s="59" t="s">
        <v>222</v>
      </c>
      <c r="E21" s="64"/>
      <c r="F21" s="65"/>
      <c r="G21" s="65"/>
      <c r="H21" s="65"/>
      <c r="I21" s="65"/>
      <c r="J21" s="65"/>
      <c r="K21" s="66"/>
      <c r="L21" s="60"/>
      <c r="M21" s="60"/>
      <c r="N21" s="60"/>
      <c r="O21" s="60"/>
    </row>
    <row r="22" spans="1:15" ht="25.5">
      <c r="A22" s="46" t="s">
        <v>25</v>
      </c>
      <c r="B22" s="58" t="s">
        <v>102</v>
      </c>
      <c r="C22" s="59" t="s">
        <v>222</v>
      </c>
      <c r="E22" s="64"/>
      <c r="F22" s="65"/>
      <c r="G22" s="65"/>
      <c r="H22" s="65"/>
      <c r="I22" s="65"/>
      <c r="J22" s="65"/>
      <c r="K22" s="66"/>
      <c r="L22" s="60"/>
      <c r="M22" s="60"/>
      <c r="N22" s="60"/>
      <c r="O22" s="60"/>
    </row>
    <row r="23" spans="1:15" ht="38.25">
      <c r="A23" s="46" t="s">
        <v>26</v>
      </c>
      <c r="B23" s="58" t="s">
        <v>102</v>
      </c>
      <c r="C23" s="59" t="s">
        <v>223</v>
      </c>
      <c r="E23" s="64"/>
      <c r="F23" s="65"/>
      <c r="G23" s="65"/>
      <c r="H23" s="65"/>
      <c r="I23" s="65"/>
      <c r="J23" s="65"/>
      <c r="K23" s="66"/>
      <c r="L23" s="60"/>
      <c r="M23" s="60"/>
      <c r="N23" s="60"/>
      <c r="O23" s="60"/>
    </row>
    <row r="24" spans="1:15" ht="25.5">
      <c r="A24" s="46" t="s">
        <v>27</v>
      </c>
      <c r="B24" s="58" t="s">
        <v>102</v>
      </c>
      <c r="C24" s="59" t="s">
        <v>222</v>
      </c>
      <c r="E24" s="64"/>
      <c r="F24" s="65"/>
      <c r="G24" s="65"/>
      <c r="H24" s="65"/>
      <c r="I24" s="65"/>
      <c r="J24" s="65"/>
      <c r="K24" s="66"/>
      <c r="L24" s="60"/>
      <c r="M24" s="60"/>
      <c r="N24" s="60"/>
      <c r="O24" s="60"/>
    </row>
    <row r="25" spans="1:15" ht="25.5">
      <c r="A25" s="46" t="s">
        <v>28</v>
      </c>
      <c r="B25" s="58" t="s">
        <v>102</v>
      </c>
      <c r="C25" s="59" t="s">
        <v>222</v>
      </c>
      <c r="E25" s="64"/>
      <c r="F25" s="65"/>
      <c r="G25" s="65"/>
      <c r="H25" s="65"/>
      <c r="I25" s="65"/>
      <c r="J25" s="65"/>
      <c r="K25" s="66"/>
      <c r="L25" s="60"/>
      <c r="M25" s="60"/>
      <c r="N25" s="60"/>
      <c r="O25" s="60"/>
    </row>
    <row r="26" spans="1:15">
      <c r="A26" s="46" t="s">
        <v>29</v>
      </c>
      <c r="B26" s="58" t="s">
        <v>103</v>
      </c>
      <c r="C26" s="50"/>
      <c r="E26" s="64"/>
      <c r="F26" s="65"/>
      <c r="G26" s="65"/>
      <c r="H26" s="65"/>
      <c r="I26" s="65"/>
      <c r="J26" s="65"/>
      <c r="K26" s="66"/>
      <c r="L26" s="60"/>
      <c r="M26" s="60"/>
      <c r="N26" s="60"/>
      <c r="O26" s="60"/>
    </row>
    <row r="27" spans="1:15">
      <c r="A27" s="46" t="s">
        <v>30</v>
      </c>
      <c r="B27" s="58" t="s">
        <v>103</v>
      </c>
      <c r="C27" s="50"/>
      <c r="E27" s="64"/>
      <c r="F27" s="65"/>
      <c r="G27" s="65"/>
      <c r="H27" s="65"/>
      <c r="I27" s="65"/>
      <c r="J27" s="65"/>
      <c r="K27" s="66"/>
      <c r="L27" s="60"/>
      <c r="M27" s="60"/>
      <c r="N27" s="60"/>
      <c r="O27" s="60"/>
    </row>
    <row r="28" spans="1:15" ht="15.75" thickBot="1">
      <c r="A28" s="46" t="s">
        <v>32</v>
      </c>
      <c r="B28" s="58" t="s">
        <v>103</v>
      </c>
      <c r="C28" s="50"/>
      <c r="E28" s="67"/>
      <c r="F28" s="68"/>
      <c r="G28" s="68"/>
      <c r="H28" s="68"/>
      <c r="I28" s="68"/>
      <c r="J28" s="68"/>
      <c r="K28" s="69"/>
      <c r="L28" s="60"/>
      <c r="M28" s="60"/>
      <c r="N28" s="60"/>
      <c r="O28" s="60"/>
    </row>
    <row r="29" spans="1:15">
      <c r="A29" s="46" t="s">
        <v>33</v>
      </c>
      <c r="B29" s="58" t="s">
        <v>103</v>
      </c>
      <c r="C29" s="50"/>
      <c r="E29" s="60"/>
      <c r="F29" s="60"/>
      <c r="G29" s="60"/>
      <c r="H29" s="60"/>
      <c r="I29" s="60"/>
      <c r="J29" s="60"/>
      <c r="K29" s="60"/>
      <c r="L29" s="60"/>
      <c r="M29" s="60"/>
      <c r="N29" s="60"/>
      <c r="O29" s="60"/>
    </row>
    <row r="30" spans="1:15">
      <c r="A30" s="46" t="s">
        <v>31</v>
      </c>
      <c r="B30" s="58" t="s">
        <v>103</v>
      </c>
      <c r="C30" s="50"/>
      <c r="E30" s="60"/>
      <c r="F30" s="60"/>
      <c r="G30" s="60"/>
      <c r="H30" s="60"/>
      <c r="I30" s="60"/>
      <c r="J30" s="60"/>
      <c r="K30" s="60"/>
      <c r="L30" s="60"/>
      <c r="M30" s="60"/>
      <c r="N30" s="60"/>
      <c r="O30" s="60"/>
    </row>
  </sheetData>
  <mergeCells count="1">
    <mergeCell ref="E3:K28"/>
  </mergeCells>
  <pageMargins left="0.70866141732283472" right="0.70866141732283472" top="0.74803149606299213" bottom="0.74803149606299213" header="0.31496062992125984" footer="0.31496062992125984"/>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Remplissage KVM</vt:lpstr>
      <vt:lpstr>Subnets</vt:lpstr>
      <vt:lpstr>BDC</vt:lpstr>
      <vt:lpstr>Schéma</vt:lpstr>
      <vt:lpstr>Sauvegarde</vt:lpstr>
    </vt:vector>
  </TitlesOfParts>
  <Company>Agarik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SALIH</dc:creator>
  <cp:lastModifiedBy>Nicolas SALIH</cp:lastModifiedBy>
  <cp:lastPrinted>2013-09-17T13:59:06Z</cp:lastPrinted>
  <dcterms:created xsi:type="dcterms:W3CDTF">2013-09-05T15:50:29Z</dcterms:created>
  <dcterms:modified xsi:type="dcterms:W3CDTF">2013-09-18T18:03:07Z</dcterms:modified>
</cp:coreProperties>
</file>